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amanda.bay\Downloads\"/>
    </mc:Choice>
  </mc:AlternateContent>
  <xr:revisionPtr revIDLastSave="0" documentId="13_ncr:1_{0AF609E0-6933-4486-AB7B-052C556D5D61}" xr6:coauthVersionLast="36" xr6:coauthVersionMax="36" xr10:uidLastSave="{00000000-0000-0000-0000-000000000000}"/>
  <bookViews>
    <workbookView xWindow="0" yWindow="0" windowWidth="23040" windowHeight="9060" tabRatio="904" xr2:uid="{00000000-000D-0000-FFFF-FFFF00000000}"/>
  </bookViews>
  <sheets>
    <sheet name="Proposal checklist" sheetId="1" r:id="rId1"/>
    <sheet name="General Vendor Info" sheetId="2" r:id="rId2"/>
    <sheet name="Quote Questions &amp; Info" sheetId="3" r:id="rId3"/>
    <sheet name="On Prem Quote" sheetId="4" r:id="rId4"/>
    <sheet name="SaaS Quote" sheetId="5" r:id="rId5"/>
    <sheet name="Support &amp; Maintenance" sheetId="6" r:id="rId6"/>
    <sheet name="References" sheetId="7" r:id="rId7"/>
    <sheet name="Training &amp; Implementation" sheetId="8" r:id="rId8"/>
    <sheet name="Functionality Instructions" sheetId="9" r:id="rId9"/>
    <sheet name="Functionality" sheetId="10" r:id="rId10"/>
    <sheet name="Data Lookup" sheetId="11" state="hidden" r:id="rId11"/>
    <sheet name="IT Questions" sheetId="12" r:id="rId12"/>
    <sheet name="Indexing &amp; Imaging" sheetId="13" r:id="rId13"/>
    <sheet name="Reports" sheetId="14" r:id="rId14"/>
  </sheets>
  <definedNames>
    <definedName name="_xlnm._FilterDatabase" localSheetId="9" hidden="1">Functionality!$A$2:$Z$333</definedName>
  </definedNames>
  <calcPr calcId="191029"/>
</workbook>
</file>

<file path=xl/calcChain.xml><?xml version="1.0" encoding="utf-8"?>
<calcChain xmlns="http://schemas.openxmlformats.org/spreadsheetml/2006/main">
  <c r="E77" i="5" l="1"/>
  <c r="C76" i="5"/>
  <c r="G73" i="5"/>
  <c r="G77" i="5" s="1"/>
  <c r="F73" i="5"/>
  <c r="F77" i="5" s="1"/>
  <c r="E73" i="5"/>
  <c r="D73" i="5"/>
  <c r="D77" i="5" s="1"/>
  <c r="C73" i="5"/>
  <c r="H73" i="5" s="1"/>
  <c r="G72" i="5"/>
  <c r="G76" i="5" s="1"/>
  <c r="F72" i="5"/>
  <c r="F76" i="5" s="1"/>
  <c r="E72" i="5"/>
  <c r="E76" i="5" s="1"/>
  <c r="D72" i="5"/>
  <c r="D76" i="5" s="1"/>
  <c r="C72" i="5"/>
  <c r="H72" i="5" s="1"/>
  <c r="G71" i="5"/>
  <c r="G75" i="5" s="1"/>
  <c r="F71" i="5"/>
  <c r="F75" i="5" s="1"/>
  <c r="E71" i="5"/>
  <c r="E75" i="5" s="1"/>
  <c r="D71" i="5"/>
  <c r="D75" i="5" s="1"/>
  <c r="C71" i="5"/>
  <c r="C75" i="5" s="1"/>
  <c r="H70" i="5"/>
  <c r="H69" i="5"/>
  <c r="H68" i="5"/>
  <c r="H67" i="5"/>
  <c r="H66" i="5"/>
  <c r="H65" i="5"/>
  <c r="H64" i="5"/>
  <c r="H63" i="5"/>
  <c r="H62" i="5"/>
  <c r="H61" i="5"/>
  <c r="H60" i="5"/>
  <c r="G58" i="5"/>
  <c r="F58" i="5"/>
  <c r="E58" i="5"/>
  <c r="D58" i="5"/>
  <c r="C58" i="5"/>
  <c r="H58" i="5" s="1"/>
  <c r="G57" i="5"/>
  <c r="F57" i="5"/>
  <c r="E57" i="5"/>
  <c r="D57" i="5"/>
  <c r="C57" i="5"/>
  <c r="H57" i="5" s="1"/>
  <c r="H56" i="5"/>
  <c r="G56" i="5"/>
  <c r="F56" i="5"/>
  <c r="E56" i="5"/>
  <c r="D56" i="5"/>
  <c r="C56" i="5"/>
  <c r="H55" i="5"/>
  <c r="H54" i="5"/>
  <c r="H53" i="5"/>
  <c r="H52" i="5"/>
  <c r="H51" i="5"/>
  <c r="H50" i="5"/>
  <c r="H49" i="5"/>
  <c r="H48" i="5"/>
  <c r="H47" i="5"/>
  <c r="H46" i="5"/>
  <c r="H45" i="5"/>
  <c r="H44" i="5"/>
  <c r="H43" i="5"/>
  <c r="H42" i="5"/>
  <c r="H41" i="5"/>
  <c r="H40" i="5"/>
  <c r="G38" i="5"/>
  <c r="F38" i="5"/>
  <c r="E38" i="5"/>
  <c r="D38" i="5"/>
  <c r="C38" i="5"/>
  <c r="H38" i="5" s="1"/>
  <c r="G37" i="5"/>
  <c r="F37" i="5"/>
  <c r="E37" i="5"/>
  <c r="D37" i="5"/>
  <c r="C37" i="5"/>
  <c r="H37" i="5" s="1"/>
  <c r="G36" i="5"/>
  <c r="F36" i="5"/>
  <c r="E36" i="5"/>
  <c r="D36" i="5"/>
  <c r="C36" i="5"/>
  <c r="H36" i="5" s="1"/>
  <c r="H35" i="5"/>
  <c r="H34" i="5"/>
  <c r="H33" i="5"/>
  <c r="H32" i="5"/>
  <c r="H31" i="5"/>
  <c r="H30" i="5"/>
  <c r="H29" i="5"/>
  <c r="H28" i="5"/>
  <c r="H27" i="5"/>
  <c r="G25" i="5"/>
  <c r="F25" i="5"/>
  <c r="E25" i="5"/>
  <c r="D25" i="5"/>
  <c r="C25" i="5"/>
  <c r="H25" i="5" s="1"/>
  <c r="G24" i="5"/>
  <c r="F24" i="5"/>
  <c r="E24" i="5"/>
  <c r="D24" i="5"/>
  <c r="C24" i="5"/>
  <c r="H24" i="5" s="1"/>
  <c r="G23" i="5"/>
  <c r="F23" i="5"/>
  <c r="E23" i="5"/>
  <c r="D23" i="5"/>
  <c r="C23" i="5"/>
  <c r="H23" i="5" s="1"/>
  <c r="H22" i="5"/>
  <c r="H21" i="5"/>
  <c r="H20" i="5"/>
  <c r="H19" i="5"/>
  <c r="H18" i="5"/>
  <c r="H17" i="5"/>
  <c r="H16" i="5"/>
  <c r="H15" i="5"/>
  <c r="H14" i="5"/>
  <c r="H13" i="5"/>
  <c r="H12" i="5"/>
  <c r="H11" i="5"/>
  <c r="H10" i="5"/>
  <c r="H9" i="5"/>
  <c r="H8" i="5"/>
  <c r="H7" i="5"/>
  <c r="H6" i="5"/>
  <c r="H5" i="5"/>
  <c r="H4" i="5"/>
  <c r="H73" i="4"/>
  <c r="G73" i="4"/>
  <c r="F73" i="4"/>
  <c r="E73" i="4"/>
  <c r="D73" i="4"/>
  <c r="C73" i="4"/>
  <c r="G72" i="4"/>
  <c r="F72" i="4"/>
  <c r="E72" i="4"/>
  <c r="D72" i="4"/>
  <c r="C72" i="4"/>
  <c r="H72" i="4" s="1"/>
  <c r="G71" i="4"/>
  <c r="F71" i="4"/>
  <c r="E71" i="4"/>
  <c r="D71" i="4"/>
  <c r="C71" i="4"/>
  <c r="H70" i="4"/>
  <c r="H69" i="4"/>
  <c r="H68" i="4"/>
  <c r="H67" i="4"/>
  <c r="H66" i="4"/>
  <c r="H65" i="4"/>
  <c r="H64" i="4"/>
  <c r="H63" i="4"/>
  <c r="H62" i="4"/>
  <c r="H61" i="4"/>
  <c r="H60" i="4"/>
  <c r="G58" i="4"/>
  <c r="F58" i="4"/>
  <c r="E58" i="4"/>
  <c r="D58" i="4"/>
  <c r="C58" i="4"/>
  <c r="H58" i="4" s="1"/>
  <c r="G57" i="4"/>
  <c r="F57" i="4"/>
  <c r="E57" i="4"/>
  <c r="D57" i="4"/>
  <c r="C57" i="4"/>
  <c r="H57" i="4" s="1"/>
  <c r="G56" i="4"/>
  <c r="F56" i="4"/>
  <c r="E56" i="4"/>
  <c r="D56" i="4"/>
  <c r="C56" i="4"/>
  <c r="H56" i="4" s="1"/>
  <c r="H55" i="4"/>
  <c r="H54" i="4"/>
  <c r="H53" i="4"/>
  <c r="H52" i="4"/>
  <c r="H51" i="4"/>
  <c r="H50" i="4"/>
  <c r="H49" i="4"/>
  <c r="H48" i="4"/>
  <c r="H47" i="4"/>
  <c r="H46" i="4"/>
  <c r="H45" i="4"/>
  <c r="H44" i="4"/>
  <c r="H43" i="4"/>
  <c r="H42" i="4"/>
  <c r="H41" i="4"/>
  <c r="H40" i="4"/>
  <c r="G38" i="4"/>
  <c r="F38" i="4"/>
  <c r="E38" i="4"/>
  <c r="D38" i="4"/>
  <c r="H38" i="4" s="1"/>
  <c r="C38" i="4"/>
  <c r="G37" i="4"/>
  <c r="F37" i="4"/>
  <c r="E37" i="4"/>
  <c r="D37" i="4"/>
  <c r="C37" i="4"/>
  <c r="H37" i="4" s="1"/>
  <c r="G36" i="4"/>
  <c r="F36" i="4"/>
  <c r="E36" i="4"/>
  <c r="D36" i="4"/>
  <c r="C36" i="4"/>
  <c r="H36" i="4" s="1"/>
  <c r="H35" i="4"/>
  <c r="H34" i="4"/>
  <c r="H33" i="4"/>
  <c r="H32" i="4"/>
  <c r="H31" i="4"/>
  <c r="H30" i="4"/>
  <c r="H29" i="4"/>
  <c r="H28" i="4"/>
  <c r="H27" i="4"/>
  <c r="G25" i="4"/>
  <c r="F25" i="4"/>
  <c r="F77" i="4" s="1"/>
  <c r="E25" i="4"/>
  <c r="D25" i="4"/>
  <c r="C25" i="4"/>
  <c r="G24" i="4"/>
  <c r="F24" i="4"/>
  <c r="E24" i="4"/>
  <c r="D24" i="4"/>
  <c r="C24" i="4"/>
  <c r="G23" i="4"/>
  <c r="G75" i="4" s="1"/>
  <c r="F23" i="4"/>
  <c r="E23" i="4"/>
  <c r="D23" i="4"/>
  <c r="C23" i="4"/>
  <c r="H22" i="4"/>
  <c r="H21" i="4"/>
  <c r="H20" i="4"/>
  <c r="H19" i="4"/>
  <c r="H18" i="4"/>
  <c r="H17" i="4"/>
  <c r="H16" i="4"/>
  <c r="H15" i="4"/>
  <c r="H14" i="4"/>
  <c r="H13" i="4"/>
  <c r="H12" i="4"/>
  <c r="H11" i="4"/>
  <c r="H10" i="4"/>
  <c r="H9" i="4"/>
  <c r="H8" i="4"/>
  <c r="H7" i="4"/>
  <c r="H6" i="4"/>
  <c r="H5" i="4"/>
  <c r="H4" i="4"/>
  <c r="E77" i="4" l="1"/>
  <c r="F76" i="4"/>
  <c r="H24" i="4"/>
  <c r="H25" i="4"/>
  <c r="D75" i="4"/>
  <c r="G76" i="4"/>
  <c r="D76" i="4"/>
  <c r="H23" i="4"/>
  <c r="G77" i="4"/>
  <c r="E75" i="4"/>
  <c r="C77" i="4"/>
  <c r="F75" i="4"/>
  <c r="D77" i="4"/>
  <c r="E76" i="4"/>
  <c r="C75" i="4"/>
  <c r="H76" i="5"/>
  <c r="H75" i="5"/>
  <c r="H71" i="4"/>
  <c r="H71" i="5"/>
  <c r="C77" i="5"/>
  <c r="H77" i="5" s="1"/>
  <c r="C76" i="4"/>
  <c r="H77" i="4" l="1"/>
  <c r="H75" i="4"/>
  <c r="H76" i="4"/>
</calcChain>
</file>

<file path=xl/sharedStrings.xml><?xml version="1.0" encoding="utf-8"?>
<sst xmlns="http://schemas.openxmlformats.org/spreadsheetml/2006/main" count="1162" uniqueCount="711">
  <si>
    <t>Proposal Checklist</t>
  </si>
  <si>
    <t>Please an "X" in each box prior to submittal.  All items and their corresponding tabs need to be filled out completely in order to be considered.</t>
  </si>
  <si>
    <t xml:space="preserve">Item </t>
  </si>
  <si>
    <t>Status</t>
  </si>
  <si>
    <t>Notes from ECG</t>
  </si>
  <si>
    <t>General vendor information</t>
  </si>
  <si>
    <t>Included in this spreadsheet</t>
  </si>
  <si>
    <t>Quote questions &amp; info</t>
  </si>
  <si>
    <t>Quote - on prem</t>
  </si>
  <si>
    <t>Quote - SaaS</t>
  </si>
  <si>
    <t>Support &amp; Maintenance</t>
  </si>
  <si>
    <t>References</t>
  </si>
  <si>
    <t>Training &amp; Implementation</t>
  </si>
  <si>
    <t>Functionality</t>
  </si>
  <si>
    <t>IT Questions</t>
  </si>
  <si>
    <t>Indexing &amp; Imaging</t>
  </si>
  <si>
    <t>Reports List</t>
  </si>
  <si>
    <t>Sample high-level overview implementation timeline with key milestones and deliverables</t>
  </si>
  <si>
    <t>Attach as separate file</t>
  </si>
  <si>
    <t>General Vendor Information</t>
  </si>
  <si>
    <t>Question</t>
  </si>
  <si>
    <t>Answer</t>
  </si>
  <si>
    <t>Describe your company’s corporate structure, e.g. public, private, governance, etc.</t>
  </si>
  <si>
    <t>How long has your company been providing recording management solutions?</t>
  </si>
  <si>
    <t>How many employees in your company are: Full-time?  Part-time? Contract?</t>
  </si>
  <si>
    <t>How many employees are dedicated to provide support and escalation services for the recording management solution?</t>
  </si>
  <si>
    <t>What is your company’s annual sales revenue and net income (loss) for the past 5 years?</t>
  </si>
  <si>
    <t>What percentage of each year’s sales revenue comes from customers using the solution proposed in this response?</t>
  </si>
  <si>
    <t>For the past 5 years what percentage of your company’s revenue has been invested in Research and Development (R&amp;D) for the solution proposed in your response?</t>
  </si>
  <si>
    <t>Are there any lawsuits, federal, state or local tax liens, or any potential claims or liabilities against you, your company or the officers of the company at this time or within the last three years? If so, please explain.</t>
  </si>
  <si>
    <t>How long has the recording management software version you are proposing been released (years / months)?</t>
  </si>
  <si>
    <t>How many customers do you have using the recording management software proposed in your response?</t>
  </si>
  <si>
    <t>How many Colorado customers do you have using the recording management software proposed in your response?</t>
  </si>
  <si>
    <t>Eagle County provides nightly data/indexing and image extracts for documents recorded for that day to land records companies like SKLD and Data Tree by First American.  Data must be locked down to only select logins and the land record companies consume that data regularly.  Please describe how you can accomplish this.  Be sure to include information for both on premise and SaaS if they differ and you provide both options.</t>
  </si>
  <si>
    <t>*We request the quote be valid for at least 6 months from the date issued.</t>
  </si>
  <si>
    <t>5 year</t>
  </si>
  <si>
    <t>Do you offer a hosted/ SaaS model?</t>
  </si>
  <si>
    <t>Do you offer an on premise model?</t>
  </si>
  <si>
    <t>Is your quote based on concurrent, named user or site license?</t>
  </si>
  <si>
    <t>Are you willing to receive payments based on milestones, with the bulk of the payment due upon system acceptance?</t>
  </si>
  <si>
    <t>If yes to the question above, what would your definition of system acceptance look like to you?</t>
  </si>
  <si>
    <t>If all issues are not resolved by the system acceptance date, what measures do you have in place to ensure they will be followed up on / completed?</t>
  </si>
  <si>
    <t>For SaaS contracts, are you able to accommodate ongoing costs starting on go-live?</t>
  </si>
  <si>
    <t>For SaaS solutions, do you offer a hybrid approach to payment were implementation costs are spread out over the life of the initial contract?</t>
  </si>
  <si>
    <t>It is expected that all data in the current recording system will be included in the migration to the new product</t>
  </si>
  <si>
    <t>n/a</t>
  </si>
  <si>
    <t>Directions for filling out the Quote tabs:</t>
  </si>
  <si>
    <t>- fill out the appropriate tabs for an on premise quote and/ or SaaS quote</t>
  </si>
  <si>
    <t>- where needed, add new rows - do not delete rows.  Mark n/a or add a note or comment.</t>
  </si>
  <si>
    <t>- feel free to add your own quote to the proposal in addition to the one in this file</t>
  </si>
  <si>
    <t>- Formulas will not total unless you have a status of required, recommended or optional.  Where items are not applicable or not available please select N/A.  Any values with N/A will not be included in the totals.</t>
  </si>
  <si>
    <t>- When providing a quote please use Eagle Countys 5 Year (2018-2022) recorded document yearly average is approximately:  23,677 Including "no charge" documents and 22,625 without "no charge" documents.  If you need other numbers in order to provide a quote, be sure to ask that through our question process.</t>
  </si>
  <si>
    <t>On Prem Quote</t>
  </si>
  <si>
    <t>Description</t>
  </si>
  <si>
    <t>Year 1 cost</t>
  </si>
  <si>
    <t>Year 2 cost</t>
  </si>
  <si>
    <t xml:space="preserve">Year 3 cost </t>
  </si>
  <si>
    <t>Year 4 cost</t>
  </si>
  <si>
    <t>Year 5 cost</t>
  </si>
  <si>
    <t xml:space="preserve"> 5 Year Total</t>
  </si>
  <si>
    <t>Comments/ notes</t>
  </si>
  <si>
    <t>Licensing (list modules below)</t>
  </si>
  <si>
    <t>Document Recording</t>
  </si>
  <si>
    <t>Recorded Document Search</t>
  </si>
  <si>
    <t>Historical Document Indexing</t>
  </si>
  <si>
    <t>Recording Notification Service (Fraud Alert)</t>
  </si>
  <si>
    <t>AI Indexing</t>
  </si>
  <si>
    <t>Redaction/Image Despeckle</t>
  </si>
  <si>
    <t>Online eRecording Using an External Vendor</t>
  </si>
  <si>
    <t>Online eRecording Direct to Eagle County Not Using ab External Vendor</t>
  </si>
  <si>
    <t>Online Recorded Document Copies and purchase capability</t>
  </si>
  <si>
    <t>Online Certified Copies and purchase capability</t>
  </si>
  <si>
    <t>Online Marriage License Application Kiosk</t>
  </si>
  <si>
    <t>Online Document Purchasing</t>
  </si>
  <si>
    <t>Online Indexing search categries including a miscellanious category</t>
  </si>
  <si>
    <t>Online Escrow and Subscription Account Setup and Payment</t>
  </si>
  <si>
    <t>Online Payments for document Copies</t>
  </si>
  <si>
    <t>Online Escrow Payments</t>
  </si>
  <si>
    <t>Integration with Assessors Software</t>
  </si>
  <si>
    <t>Total Licensing - Required</t>
  </si>
  <si>
    <t>Total Licensing -Recommended</t>
  </si>
  <si>
    <t>Total Licensing -Optional</t>
  </si>
  <si>
    <t>Annual Support &amp; Maintenance</t>
  </si>
  <si>
    <t>Recording Software Support &amp; Maintenance</t>
  </si>
  <si>
    <t>Hosting (if different than S&amp;M)</t>
  </si>
  <si>
    <t>Online Search, Document Copies, and Certified Document Copies</t>
  </si>
  <si>
    <t>Online eRecording Direct to Eagle County Not Using an External Vendor</t>
  </si>
  <si>
    <t>Total S&amp;M - Required</t>
  </si>
  <si>
    <t>Total S&amp;M - Recommended</t>
  </si>
  <si>
    <t>Total S&amp;M - Optional</t>
  </si>
  <si>
    <t>Implementation</t>
  </si>
  <si>
    <t>Project management</t>
  </si>
  <si>
    <t>Configuration - onsite</t>
  </si>
  <si>
    <t>Configuration - remote</t>
  </si>
  <si>
    <t>Database conversion</t>
  </si>
  <si>
    <t>Report configuration</t>
  </si>
  <si>
    <t>Hourly cost for additional report customization</t>
  </si>
  <si>
    <t>Training - onsite</t>
  </si>
  <si>
    <t>Training - remote</t>
  </si>
  <si>
    <t>Go live support - onsite</t>
  </si>
  <si>
    <t>Go live support - remote</t>
  </si>
  <si>
    <t>Integration costs</t>
  </si>
  <si>
    <r>
      <rPr>
        <u/>
        <sz val="10"/>
        <color rgb="FF1155CC"/>
        <rFont val="Arial"/>
      </rPr>
      <t>Colorado.gov</t>
    </r>
    <r>
      <rPr>
        <sz val="10"/>
        <color rgb="FF000000"/>
        <rFont val="Arial"/>
        <scheme val="minor"/>
      </rPr>
      <t xml:space="preserve"> payport payment portal</t>
    </r>
  </si>
  <si>
    <t>Total Implementation - Required</t>
  </si>
  <si>
    <t>Total Implementation - Recommended</t>
  </si>
  <si>
    <t>Total Implementation - Optional</t>
  </si>
  <si>
    <t>Other costs</t>
  </si>
  <si>
    <t>Travel related expenses (airfare, hotel, per-diem, etc.)</t>
  </si>
  <si>
    <t>Payment processor</t>
  </si>
  <si>
    <t>Total other costs - Required</t>
  </si>
  <si>
    <t>Total other costs - Recommended</t>
  </si>
  <si>
    <t>Total other costs - Optional</t>
  </si>
  <si>
    <t>Grand Totals</t>
  </si>
  <si>
    <t>Grand Total - Required</t>
  </si>
  <si>
    <t>Grand Total - Recommended</t>
  </si>
  <si>
    <t>Grand Total - Optional</t>
  </si>
  <si>
    <t>SaaS Quote</t>
  </si>
  <si>
    <t xml:space="preserve">Online eRecording Using an External Vendor </t>
  </si>
  <si>
    <r>
      <rPr>
        <u/>
        <sz val="10"/>
        <color rgb="FF1155CC"/>
        <rFont val="Arial"/>
      </rPr>
      <t>Colorado.gov</t>
    </r>
    <r>
      <rPr>
        <sz val="10"/>
        <color rgb="FF000000"/>
        <rFont val="Arial"/>
        <scheme val="minor"/>
      </rPr>
      <t xml:space="preserve"> payport payment portal</t>
    </r>
  </si>
  <si>
    <t>After go-live, at what point are we transferred over to the support team?</t>
  </si>
  <si>
    <t>After go-live are we provided a representative to help with general non support type questions/ escalation needs?</t>
  </si>
  <si>
    <t>What are your support hours and time zone coverage?</t>
  </si>
  <si>
    <t>Is after hours support available?  If there is a cost associated with after hours support, please provide that cost.</t>
  </si>
  <si>
    <t>What is the average time it takes to resolve a support ticket assigned to a support analyst?</t>
  </si>
  <si>
    <t>What is the average time it takes to resolve a support ticket that is assigned to development?</t>
  </si>
  <si>
    <t>How many updates/ releases do you have a year?</t>
  </si>
  <si>
    <t>Can you describe your quality assurance/ testing process for updates/ releases?</t>
  </si>
  <si>
    <t>How long does it take for a new update/realease to be implemented and used in the production/live version of the recording software?</t>
  </si>
  <si>
    <t>For hosted/ SaaS solutions, are updates applied automatically?  Could we opt out/ postpone an update?</t>
  </si>
  <si>
    <t>Would the ECG IT staff need to be involved with the implementation of an update/release?  If yes, what would their involvement be?</t>
  </si>
  <si>
    <t>For on premise solutions, for how long do you support a version?</t>
  </si>
  <si>
    <t>Are ECG IT staff able to update without vendor support?</t>
  </si>
  <si>
    <t>Do you offer release notes? How are they accessed?</t>
  </si>
  <si>
    <t>How are we notified of upcoming releases?</t>
  </si>
  <si>
    <t>What type of assistance is NOT covered under your support and maintenance agreement?</t>
  </si>
  <si>
    <t>What are the available channels for raising support tickets or inquiries (e.g., phone, email, chat, online portal)?</t>
  </si>
  <si>
    <t>What is the escalation path provided to customers?</t>
  </si>
  <si>
    <t>Are there additional costs involved for support and maintenance services? If yes, please include that on the quote tab.</t>
  </si>
  <si>
    <t>What is your approach to knowledge sharing and customer training? Do you provide documentation or training materials?</t>
  </si>
  <si>
    <t>How many employees support the proposed solution?  Please list out by years of experience supporting the proposed product.</t>
  </si>
  <si>
    <t>What is the process for customers to submit enhancement requests?  How are enhancement requests selected and prioritized?</t>
  </si>
  <si>
    <t>Does the county have the option to pay for an enhancement requests?</t>
  </si>
  <si>
    <t>Describe opportunities where your company organizes opportunities for users to get together to discuss how they use the product, and the product roadmap.</t>
  </si>
  <si>
    <t xml:space="preserve">Please provide three (3) references from current customers (ideally Colorado customers)  receiving the same or similar service(s).  </t>
  </si>
  <si>
    <t>Customer</t>
  </si>
  <si>
    <t>Go live year</t>
  </si>
  <si>
    <t>Product/ Modules</t>
  </si>
  <si>
    <t>Implementation duration</t>
  </si>
  <si>
    <t>SaaS or On Premise</t>
  </si>
  <si>
    <t>Contact name</t>
  </si>
  <si>
    <t>Contact email</t>
  </si>
  <si>
    <t>Contact phone</t>
  </si>
  <si>
    <t>Training / Implementation</t>
  </si>
  <si>
    <t>Question:</t>
  </si>
  <si>
    <t>Answer:</t>
  </si>
  <si>
    <t>Is there anything in the next 18 months that could affect/ delay when we could implement?</t>
  </si>
  <si>
    <t>How soon after contract signing does the kick off normally occur?</t>
  </si>
  <si>
    <t>What is the process for gathering and documenting our organization's specific workflow and needs?</t>
  </si>
  <si>
    <t>How will you handle data migration from our existing systems to the new software? Are there any limitations or considerations we should be aware of?</t>
  </si>
  <si>
    <t>How many data migration "passes" will you do prior to go live?</t>
  </si>
  <si>
    <t>Will you be able to do the final data migration during our closed business hours (evenings/ weekends)?</t>
  </si>
  <si>
    <t>Will there be any downtime or disruptions during the implementation process? If so, how will you minimize the impact on our operations?</t>
  </si>
  <si>
    <t>What resources or support will be required from our organization during the implementation? How can we best prepare for this?</t>
  </si>
  <si>
    <t>What is the suggested amount of resource hours needed from Eagle County recording department staff during the project for a successful implementation?</t>
  </si>
  <si>
    <t>Can you provide information about your project management approach? How will you ensure effective communication and coordination throughout the implementation?</t>
  </si>
  <si>
    <t xml:space="preserve">What is the process for your project team to familiarize themselves with Eagle County business processes? </t>
  </si>
  <si>
    <t>How will you handle customization or configuration of the software to suit our organization's specific needs?</t>
  </si>
  <si>
    <t>What testing procedures and quality assurance measures will be in place to ensure the software functions correctly?</t>
  </si>
  <si>
    <t>Are there any integrations with other systems or applications that need to be considered during the implementation?</t>
  </si>
  <si>
    <t>What post-implementation support services do you offer, and for how long? Are there any additional costs associated with ongoing support?</t>
  </si>
  <si>
    <t>What are potential risks and issues that may arise during the implementation? Do you have contingency plans in place?</t>
  </si>
  <si>
    <t>What is your approach to change management and user adoption? How will you ensure that our employees embrace and effectively use the new software?</t>
  </si>
  <si>
    <t>Training</t>
  </si>
  <si>
    <t>How will user training be incorporated into the implementation process? Will it occur concurrently or after the software is fully deployed?</t>
  </si>
  <si>
    <t>Can you provide an overview of the training curriculum and its duration?</t>
  </si>
  <si>
    <t>How is the training delivered? Is it conducted on-site, remotely, or through self-paced online modules?</t>
  </si>
  <si>
    <t>Who are the trainers and what are their qualifications and experience with the software?</t>
  </si>
  <si>
    <t>What resources will be provided to support the training process (e.g., documentation, user manuals, video tutorials)?</t>
  </si>
  <si>
    <t>Will the training be customized to suit our organization's specific needs and workflows?</t>
  </si>
  <si>
    <t>Are there any additional costs associated with the training program?  If yes, be sure to include those on the quote tab(s).</t>
  </si>
  <si>
    <t>Will the training be provided for all user roles or specific roles within our organization?</t>
  </si>
  <si>
    <t>How will you ensure ongoing support and assistance after the training program is completed?</t>
  </si>
  <si>
    <t>Do you offer any certification programs or assessments to validate user proficiency?</t>
  </si>
  <si>
    <t>Are there any prerequisites or recommended knowledge/skills for trainees before starting the program?</t>
  </si>
  <si>
    <t>How do you handle trainees who may require additional support or have difficulty grasping the software during training?</t>
  </si>
  <si>
    <t>What are the training options for new employees that start after the formal implementation/ training timeframe?</t>
  </si>
  <si>
    <t>What feedback mechanisms are in place to evaluate the effectiveness of the training program and make necessary improvements?</t>
  </si>
  <si>
    <t>Is there a test database that can be used during implementation and after go live by Eagle County?</t>
  </si>
  <si>
    <t>Functionality Instructions</t>
  </si>
  <si>
    <t xml:space="preserve">1. If you are awarded the contract, this document and your answers will be included in the contract with ECG.  You will be expected to deliver upon all features that you have claimed are included and any dates referenced for future releases.  If you are unsure of a item please submit a question during the allowed period.
2. Go through each question and select the appropriate response.  If you answer anything with a 1-5, please provide a comment with further information about the feature and its release date.
3. Use this opportunity to educate us by adding educational information in the comments. This is not a required step but would be appreciated.  For example, if the feature/ functionality has a specific name add that into the comments.  You could also include things like where the feature is located etc...
</t>
  </si>
  <si>
    <t>Please review the directions tab before completing this sheet</t>
  </si>
  <si>
    <t>Feature #</t>
  </si>
  <si>
    <t>Category</t>
  </si>
  <si>
    <t>Feature</t>
  </si>
  <si>
    <t>Vendor response</t>
  </si>
  <si>
    <t>Comments</t>
  </si>
  <si>
    <t>Agents/Account Holders</t>
  </si>
  <si>
    <t xml:space="preserve">Has the ability to edit several account holders information at once and then save the changes vs. editing one at a time.  </t>
  </si>
  <si>
    <t>Agents can be flagged if they have a history of writing bad checks and/or are overdue on a subscription payment.</t>
  </si>
  <si>
    <t xml:space="preserve">Has the option for each user to edit account holders information when notified of a change.  For example:  A customer records a document in person and pays with their account balance and during the interaction they mention their phone number, email, and/or address changed.  </t>
  </si>
  <si>
    <t xml:space="preserve">Can flag duplicate accounts/entries to ensure the same customer information isn't entered more than once. </t>
  </si>
  <si>
    <t xml:space="preserve">The ability to close or mark inactive escrow accounts by checking/ unchecking a box so the escrow agent doesn't show up on the escrow agent report list when searching escrow accounts.  Closed escrow account transaction history and fund balance is retained and visible when looking at the closed/ inactive record. </t>
  </si>
  <si>
    <t>Search for closed/ inactive escrow accounts</t>
  </si>
  <si>
    <t>Ability to transfer funds from one escrow account to another.</t>
  </si>
  <si>
    <t xml:space="preserve">Provides a way to activate, deactivate, and duplicate user and customer accounts. </t>
  </si>
  <si>
    <t xml:space="preserve">Captures the following information for customer accounts:  account #/ID, password, user name, company, email, phone number, mailing address, billing address, date account created, date account modified, and escrow balance. </t>
  </si>
  <si>
    <t xml:space="preserve">Ability to create an escrow account and add funds via check, cash, or credit card.  The balance of this account could then be used by the customer when needed and funds replenished when needed.  </t>
  </si>
  <si>
    <t xml:space="preserve">Provides a function to maintain escrow accounts and a detailed history of their transactions even after an escrow account is closed. </t>
  </si>
  <si>
    <t>Re-activate/ re-open closed escrow accounts by checking/ unchecking a box.</t>
  </si>
  <si>
    <t>Bulk Data/Image Request</t>
  </si>
  <si>
    <t>Will import bulk historical and future data and images within the core application.</t>
  </si>
  <si>
    <t xml:space="preserve">Can export all document data (Indexing Information) from the first document recorded with Eagle County to the most current document recorded with Eagle County from within the application using parameters set by the user like date ranges, document type etc... without the need to write a script or develop additional functionality.  This would primarily be used to fulfill bulk data/image request. </t>
  </si>
  <si>
    <t>Can export all document images (by reception # and keeping all pages for the document together as one) from the first document recorded with Eagle County to the most current document recorded with Eagle County from within the application using parameters set by the user like date ranges, document type etc...without the need to write a script or develop additional functionality.</t>
  </si>
  <si>
    <t>Can export documents for bulk requests with the ability to exclude certain document types, such as DD214, Marriage License Applications, and TD 1000's.</t>
  </si>
  <si>
    <t xml:space="preserve">When running an export can select if all documents that have redactions, export with redations and can also select that documents export without redations.  This ensures the personal information and/or protected person's information is hidden from the customers view according to statute. </t>
  </si>
  <si>
    <t>Provide for bulk upload / download daily, weekly, monthly, and annual activity of recorded documents (must include actual images and corresponding indexing information) through agency created and managed user accounts with managed security rights.</t>
  </si>
  <si>
    <t>Can Export several years worth of Data and Images at one time versus one month at a time.  Also, can export directly to a removable hard drive.</t>
  </si>
  <si>
    <t>Confidential</t>
  </si>
  <si>
    <t xml:space="preserve">Can automatically mark certain document types as confidential so only authorized personnel, such as Recording Technicians, can view them. </t>
  </si>
  <si>
    <t>Contract/Agreement</t>
  </si>
  <si>
    <t xml:space="preserve">Includes different features, such as notification service and optical character recognition (OCR) within the core application. </t>
  </si>
  <si>
    <t>Please describe in detail your traditional project implementation plan? How much time for implementation? As part of the RFP response please provide a detailed project work plan with all tasks for this particular engagement starting roughly from one month from the date of your submittal.</t>
  </si>
  <si>
    <t xml:space="preserve">All current recording management system images and data must be migrated to the selected recording management system.  The selected vendor will be responsible for extraction, data migration and import of images, indexes, and data to the selected recording management system including quality assurance/ testing in the new system.  </t>
  </si>
  <si>
    <t xml:space="preserve">Credit Card Processing </t>
  </si>
  <si>
    <t xml:space="preserve">Has credit card processing capabilities within the existing solution (vendor) and would not have to integrate with an external vendor. </t>
  </si>
  <si>
    <t>Document Types</t>
  </si>
  <si>
    <t>Has a office manual built in to each document type that we could add an external link with indexing instructions to.</t>
  </si>
  <si>
    <t xml:space="preserve">Has a office manual built in to each document type that we could add statute guidance and attach a PDF document to. </t>
  </si>
  <si>
    <t>Specific document types are automatically transferred to the Treasurer's Office/Public Trustee for review.  Regardless of the software they are currently using, which is Collectware.</t>
  </si>
  <si>
    <t>Specific document types are automatically transferred to the Assessor's Office for review.  Documents may include but are not limited to: Conveyances, releases, foreclosures, TD1000, deeds, etc.  Data fields to be passed into Tyler Technologies may include but are not limited to: First Name, Last Name, Address, etc.
Regardless of the software they are currently using.  Ability to link property documents to property information managed by the Assessor’s Office through the use and reliance of standard metadata.</t>
  </si>
  <si>
    <t>Over time, if a document type is no longer needed/used to index it can be removed from the document type index options without changing/deleting the previously indexed documents with a now obsolete document type.  Therefore, allowing the previously documents to still be searchable by the old document type.</t>
  </si>
  <si>
    <t>Email</t>
  </si>
  <si>
    <t>Have an email template that is personalized per user that will automatically populate when a document or receipt is sent using the build in email feature.</t>
  </si>
  <si>
    <t>Email a document from a report result page.  Eagle County uses Google for email and has an SMTP server.</t>
  </si>
  <si>
    <t>Email documents from search result page.  Eagle County uses Google for email and has an SMTP server.</t>
  </si>
  <si>
    <t xml:space="preserve">The ability to send bulk emails directly from the recording software to customers by category to relay account expiration, legislation updates, and/or software updates.  Example:  Subscription, Escrow, Towns, etc. </t>
  </si>
  <si>
    <t>Email all or some documents from one transaction.  Eagle County uses Google for email and has an SMTP server.</t>
  </si>
  <si>
    <t>Email individual documents from a transaction. Eagle County uses Google for email and has an SMTP server.</t>
  </si>
  <si>
    <t>Ability to provide receipts through multiple channels: printer, email, text</t>
  </si>
  <si>
    <t>Provide ability to email the customer contact directly from the recording transaction and/or invoice.</t>
  </si>
  <si>
    <t>eRecording</t>
  </si>
  <si>
    <t>Has a process for other Eagle County Offices to submit documents for eRecording.</t>
  </si>
  <si>
    <t xml:space="preserve">Ability to Record Plat maps and have the 300 dpi verified through the software and automatically rejected if the maps submitted are not 300 dpi.  </t>
  </si>
  <si>
    <t xml:space="preserve">Ability to eRecord Plat maps and have the size 24 x 36 verified through the software and automatically rejected if the maps submitted will not print 24 x 36.  </t>
  </si>
  <si>
    <t xml:space="preserve">Accommodates direct interface eRecording for companies such as Land Title. </t>
  </si>
  <si>
    <t xml:space="preserve">Has online guest access eRecording for any customer who would like to use it.  I.e. The customer does not need to have an agreement with a vendor to submit eRecorded documents. </t>
  </si>
  <si>
    <t xml:space="preserve">Has an option for users to turn on or off an audible ping that lets them know a new document was just sent to the eRecording queue. </t>
  </si>
  <si>
    <t>Able to accept Release of State Tax Liens w/ No Charge via eRecord</t>
  </si>
  <si>
    <t xml:space="preserve">Allows for the submission of documents for electronic recording (e-Recording) directly to an e-recording module by individual documents and by bulk.
</t>
  </si>
  <si>
    <t xml:space="preserve">Does not apply a time limit during an action session / transaction that would prevent the user from downloading, saving, and printing.  This will ensure a customer or eRecording vendor has plenty of time to complete the transaction without it timing out and having to start over. </t>
  </si>
  <si>
    <t xml:space="preserve">Is compatible with Simplifile, CSC eRecording Solutions, eRecording Partners, Ingeo, and GTS.  Our Treasurer's Office uses Simplifile, Ingeo, and GTS. </t>
  </si>
  <si>
    <t>Allows other departments, such as Treasurer, Attorney's Office, Community Development, Clerk of the Board, Administration, and Emergency Management) to internally submit electronic documents for recording.</t>
  </si>
  <si>
    <t>Fees</t>
  </si>
  <si>
    <t>Can set up automatic payments from escrow accounts every month for sales reports and subscriptions.</t>
  </si>
  <si>
    <r>
      <rPr>
        <sz val="10"/>
        <rFont val="Arial"/>
      </rPr>
      <t xml:space="preserve">Able to interface with </t>
    </r>
    <r>
      <rPr>
        <u/>
        <sz val="10"/>
        <color rgb="FF1155CC"/>
        <rFont val="Arial"/>
      </rPr>
      <t>Colorado.gov</t>
    </r>
    <r>
      <rPr>
        <sz val="10"/>
        <rFont val="Arial"/>
      </rPr>
      <t xml:space="preserve"> the credit card payment company we currently work with or Point &amp; Pay?</t>
    </r>
  </si>
  <si>
    <t xml:space="preserve">Has customizable fees per document type and the ability to change these fees to standardized if there is new legislation. </t>
  </si>
  <si>
    <t>Has the option for users to add or delete fees as needed.</t>
  </si>
  <si>
    <t xml:space="preserve">Can add fee categories such as:  $20 late fee for Marriage Licenses, $7.50 Sales Report Fee, $275 Subscription fee, etc. </t>
  </si>
  <si>
    <t xml:space="preserve">Has chargeback capabilities that allow a credit-card provider to make good the loss on fraudulent or disputed transactions. </t>
  </si>
  <si>
    <t xml:space="preserve">Functionality that allows refunds to be accounted for against the original transaction. </t>
  </si>
  <si>
    <t xml:space="preserve">Allows manager/supervisor override capability for transactions, refunds, fee adjustments, ect. </t>
  </si>
  <si>
    <t>Help Desk Support</t>
  </si>
  <si>
    <t xml:space="preserve">If there are legislative changes, does not mandate that the county use what the majority of the user group decided to do as a result of the legislation.  Allows for each county to choose how they'd like to address new legislative requirements. </t>
  </si>
  <si>
    <t>Image</t>
  </si>
  <si>
    <t xml:space="preserve">Has the option to scan a document, collect the payment, and then index the document. </t>
  </si>
  <si>
    <t xml:space="preserve">Allows images/data to be viewed on a split screen or dual monitors. </t>
  </si>
  <si>
    <t xml:space="preserve">User has the ability to add a document image/page that was missing by obtaining it from microfiche or a CD and then attaching/saving it to the missing document location within the recording software solution.  </t>
  </si>
  <si>
    <t>Allows images to be viewed a few different ways:  one-page, multiple pages, and zoom in/out.</t>
  </si>
  <si>
    <t xml:space="preserve">Can zoom in on an image and print a selected area that has been zoomed in on. </t>
  </si>
  <si>
    <t>Allows customers to make non-permanent image adjustments prior to printing, including rotation, brightness, and contrast.</t>
  </si>
  <si>
    <t>Provides or can coordinate with a document imaging service to have missing images added to the software search.</t>
  </si>
  <si>
    <t>Ability to separate documents that were incorrectly merged during the 2012 software conversion.</t>
  </si>
  <si>
    <t>Has an image assembler that allows us to assign original books, pages, and/or reception numbers to a document.</t>
  </si>
  <si>
    <t xml:space="preserve">Has a scan-first ability; allows for a document to be scanned and paid for.  Then, it goes to a combined queue where both eRecorded Documents and in person documents are verified. </t>
  </si>
  <si>
    <t>Electronic labels can be resized and moved.</t>
  </si>
  <si>
    <t xml:space="preserve">Has an image editing tool that allows the user to despeckle and spot edit document images. </t>
  </si>
  <si>
    <t xml:space="preserve">Some of our documents were merged one document page at a time to our current software in 2012.  This resulted in a reception number being linked to individual document pages instead of one document with multiple pages.  If our current status of documents were to be merged with another software solution, could the document continuity be maintained?  If so, how? </t>
  </si>
  <si>
    <t xml:space="preserve">When a Deed is submitted with a Real Property Transfer Declaration (TD1000) a second page that is hidden from public view would need to automatically be created where the image of the TD1000 would exist.  </t>
  </si>
  <si>
    <t xml:space="preserve">Has an image guide for the electronic recording labels that contain the reception #, date/time recorded, which allows the Recording Technician to move the label to the most appropriate place on the document where will not be covering up any of the information the document has on it.  </t>
  </si>
  <si>
    <t>Electronic labels are transparent and can be moved, if needed, to a location on the document where they will fit properly within the margin.</t>
  </si>
  <si>
    <t xml:space="preserve">Some documents that have already been imaged are of poor quality.  Therefore, the ability to import/replace images of these historical documents currently in the system from external scans and in multiple formats to a standard format is required. </t>
  </si>
  <si>
    <t>Solution must support TIFF and PDF image formats.</t>
  </si>
  <si>
    <t>Image files on servers can not be edited other than by the application.  This guarantees that files cannot be altered once in the system.</t>
  </si>
  <si>
    <t>Must auto redact County specified confidential and sensitive information from documents available to the public or printed on reports that may be shared outside of the Recording Division.</t>
  </si>
  <si>
    <t xml:space="preserve">Will have an electronic digital stamp that shows on each page after it has been recorded.  The stamp will contain the County, Clerk's Name, Pages, recording fee, document fee, reception #, date, and time the document was recorded.  With the ability to customize the stamp to the County's needs. </t>
  </si>
  <si>
    <t>Has capability to allow an external vendor to import document images and/or indexing information currently missing from the Eagle County database with limited permissions.  Or offers an imaging and/or indexing service within the existing recording software.</t>
  </si>
  <si>
    <t xml:space="preserve">Able to add/integrate images to the database that don't currently exist without needing to set up a work order or contact addon.  </t>
  </si>
  <si>
    <t>When recording a document the software does not allow you to complete the transaction until all of the images/pages have been reviewed.</t>
  </si>
  <si>
    <t xml:space="preserve">Indexing </t>
  </si>
  <si>
    <t xml:space="preserve">Optical Character Recognition (OCR) that assists with indexing/data entry for a document that has been submitted for recording. </t>
  </si>
  <si>
    <t>Has an indexing category that can be selected indicating the document will need to be emailed to a select group of people at the end of each quarter.  Then when using the search option this indexing category can be selected and all of the documents that would need to be emailed will show in the results and users can easily email or export them from the search results.  Here is our use case scenarios: Every quarter the Recording office emails orders, ordinances, plats, inclusions, and exclusions to a select group of people that need these documents to accomplish what is needed for their job  Having this indexing option would help identify these documents when they are received so they can easily be emailed at the end of the quarter instead of having to conduct individual searches  in each of these categories at the end of the quarter and exporting them to our desktop and attaching them to an email.</t>
  </si>
  <si>
    <t xml:space="preserve">Has automated extraction of relevant data from recorded documents to predefined indexing fields.
       </t>
  </si>
  <si>
    <t xml:space="preserve">Has automated pattern searching: Recognition of patterns used in putting names in index records (i.e. if you search for “Smith Jane” and our record says, “Smith John and Jane” application is able to pull up record).
  </t>
  </si>
  <si>
    <t xml:space="preserve">Has automated indexing validation capabilities against submitted indexing data 
        </t>
  </si>
  <si>
    <t>Provides or can coordinate with a document indexing service to complete missing index information to improve document search capabilities.  The required indexing fields would be Document Type, Grantor Name(s), Grantee Name(s), Related Doc, and Document Date.</t>
  </si>
  <si>
    <t>Using OCR, can rope, highlight, or click on words that need to be indexed without having to type them.</t>
  </si>
  <si>
    <t>Has a hotkey that copies the indexing from a different transaction to a document within the current transaction.</t>
  </si>
  <si>
    <t>Can edit or add the book and page to the indexing of a document in the historical back indexing queue</t>
  </si>
  <si>
    <t>Has a process for allowing an external vendor to assist with back indexing historical documents.</t>
  </si>
  <si>
    <t>Can copy and paste the indexing from a prior document that was indexed to the next documents indexing.</t>
  </si>
  <si>
    <t xml:space="preserve">Indexing categories have drop down lists that contain frequently used names, doc. legal, accounts, submitters, and mailing addresses with the ability for users to add or delete them as needed. </t>
  </si>
  <si>
    <t xml:space="preserve">Has artificial intelligence that automatically reads and indexes every scanned document        
</t>
  </si>
  <si>
    <t xml:space="preserve">Has a hotkey that copies the indexing information from one document to another within the same transaction. </t>
  </si>
  <si>
    <t>Has a queue that can be accessed by users (Recording Technicians) that contains all of the historical documents that have not been indexed yet.  This queue can be accessed at any point, when a Recording Technician may have time, and will allow the user to index the next document in the queue.</t>
  </si>
  <si>
    <t>Ability to edit a document book and page</t>
  </si>
  <si>
    <t>Able to delete the indexing of a document that has information redacted for a Protected Person</t>
  </si>
  <si>
    <t xml:space="preserve">Has user defined customizable indexing fields per document type. </t>
  </si>
  <si>
    <t xml:space="preserve">Has a verification setting that requires documents to be verified by a second employee that did not originally record the document. </t>
  </si>
  <si>
    <t xml:space="preserve">Has an option to turn off the verification step if there isn't a second employee available to verify documents that have been recorded. </t>
  </si>
  <si>
    <t xml:space="preserve">Has indexing for the "mail back to" address for a document that has been recorded. </t>
  </si>
  <si>
    <t xml:space="preserve">Ability to add indexing for historical documents that don't currently have indexing. </t>
  </si>
  <si>
    <t xml:space="preserve">Ability to export images from system via email or copy requests. </t>
  </si>
  <si>
    <t xml:space="preserve">Has the following index categories:  number of pages, document type, consideration, notes, flagged, grantor, grantee, document date, # of mining claims, doc. legal, related doc, parcel, # of TD1000 pages, and deliver to. </t>
  </si>
  <si>
    <t>Will allow staff to select document types (deed, deed of trust, lien, agreement, easement, etc.) based on indexing requirements.</t>
  </si>
  <si>
    <t>Ability for staff to define which indexing fields are required based on each document type.</t>
  </si>
  <si>
    <t xml:space="preserve">Will allow staff to fill in whichever indexing categories are required based on the document type captured during the scan or import process.  The indexing categories would then need to be connected to the search categories to be found by any one or more of the indexed categories. </t>
  </si>
  <si>
    <t xml:space="preserve">Has a related document indexing category that, if a reception number of a different document that has already been recorded was typed into this indexing field, will link to the related document when clicked on. </t>
  </si>
  <si>
    <t>System supports additions, modifications, and deletions of document types without losing any historical data.</t>
  </si>
  <si>
    <t xml:space="preserve">To ensure Eagle County complies with C.R.S. 18-9-313 (Concerning Protected Persons and Exempt Parties), the records management system must allow for marking death certificates as confidential, Supplemental Affidavits as confidential, Military Discharge (DD214) as confidential,  redaction of indexing information, and redaction of information within document images.  
</t>
  </si>
  <si>
    <t xml:space="preserve">Has back post capability for an external vendor to have access to the back post feature only in order to index documents.  Can restrict access to only the software features needed in order to back index documents.  Or offers an indexing service within the same solution company.  For example:  If there are several documents that have not been indexing within Eagle County's current database there would be a way to have them indexed outside of the current Recording Technicians. </t>
  </si>
  <si>
    <t xml:space="preserve">Has automated identification of correct/required data fields for indexing.
</t>
  </si>
  <si>
    <t xml:space="preserve">All automated indexing and extraction requires user verification/approval.          </t>
  </si>
  <si>
    <t>Document Types Deed, Deed of Trust, and Interval Deed must have a consideration index item and it must show as required index information in order to complete the transaction</t>
  </si>
  <si>
    <t>Ability to copy and paste within the historical back indexing queue</t>
  </si>
  <si>
    <t>Integration</t>
  </si>
  <si>
    <t>Can connect/link the documents recorded with the Assessor's Office Property Record Accounts to the point where a customer can click on a document reception number or book/page shown for a property within the Assessor's Office Accounts and it would take them to the Online Recorded Document Search where they could purchase a print a copy as a guest or with an online account.</t>
  </si>
  <si>
    <t xml:space="preserve">Compatible and able to be integrated with Esri:  Geographic Information System (GIS) Company.  For example:  The linking documents by reception # and/or parcel # to the Eagle County GIS Viewer.  Currently, when you click on a parcel using the GIS Viewer a box shows that has  link to "more info."  This "more info" link takes you to the Assessor's Office Property Record Account and the property records lists transfer document reception numbers and/or books and pages that relate to that particular property.  We'd like to customers to be able to access the transfer documents though this flow of information as well. </t>
  </si>
  <si>
    <t>IT</t>
  </si>
  <si>
    <t>A complete and comprehensive data dictionary of all tables and data elements comprising the hosted data will be provided to the county.</t>
  </si>
  <si>
    <t>Marriage License / Civil Union</t>
  </si>
  <si>
    <t>Includes electronic signature pad integration for Marriage license Application</t>
  </si>
  <si>
    <t xml:space="preserve">Scheduling module for Marriage license appointments.  Marriage License issuing by appointment only for specific offices.  Eagle County currently has 3 offices that issue Marriage Licenses.  We would likely only ask that one of the three offices have an appointment option and the other two offices would issue between certain hours, but not have set appointment times. </t>
  </si>
  <si>
    <t>Able for us to update the online customer instructions for Marriage License Application Instructions</t>
  </si>
  <si>
    <t xml:space="preserve">Marriage licenses have an authentic look with a unique font when printed.  For example:  The Marriage License uses Vivaldi Italic, Monotype Corsiva, and Vladimir Script.  </t>
  </si>
  <si>
    <t xml:space="preserve">Marriage License transactions have a separate computer screen that can be faced toward the customer in order for them to review the information on an application and on the Marriage License prior to it being printed.  </t>
  </si>
  <si>
    <t xml:space="preserve">Recording Technicians can print electronically certified copies of a Marriage License and Civil Union without having to manually sign and stamp them. </t>
  </si>
  <si>
    <t>Has the County Clerk's signature digitally integrated to print on the appropriate line of the license.</t>
  </si>
  <si>
    <t>Staff has the ability to edit all of the the online registration and marriage license application field labels and add new labels and fields as new laws arise regarding marriage and civil unions.</t>
  </si>
  <si>
    <t xml:space="preserve">Has standard functionality to scan supporting marriage license documents by document type and application number, and include as part of the official marriage license record. Example:  SSN Affidavit scanned as a second page to the Marriage License Application. </t>
  </si>
  <si>
    <t xml:space="preserve">Provide a charge and process capability for marriage and civil union applications and licenses.  For example:  When the customers apply online they are charged the marriage license fee after they submit their application from home.  Then when they go into the Recording Office to pick up their marriage licence the Recording Technician could add the cost of certified copies (if requested) using the same credit card that was in the system without having to ask the customer for their credit card information.  Lastly, the Recording Technician would complete the transaction charging the credit card that was originally entered when the customers submitted their application online, outside of the Recording Office. </t>
  </si>
  <si>
    <t>Hover over tips for Marriage License Application for the public.</t>
  </si>
  <si>
    <t>Marriage License Indexing</t>
  </si>
  <si>
    <t>Can add certified copies and collect payment by using the credit card the customer previously entered when they submitted their Marriage License application online.  I.e. The credit card information would not need to be re-entered for the certified copies when the customer is in the office getting their Marriage License Issued.</t>
  </si>
  <si>
    <t xml:space="preserve">Can flag Marriage License Indexing cells in order to require they be checked/acknowledged after a customer has submitted an application.  This ensures the Recording Technician verifies all of the boxes are filled in correctly and doesn't skip over anything. </t>
  </si>
  <si>
    <t>Marriage License Indexing blocks match those on the State of Colorado Marriage Licence Application Form.</t>
  </si>
  <si>
    <t xml:space="preserve">The order of items within a Marriage License transaction does not matter.  I.e. The license, application, certified copies, and payment can be added to the transaction in any order. </t>
  </si>
  <si>
    <t>Ability for staff to edit incorrect entries submitted by applicants online.</t>
  </si>
  <si>
    <t>Marriage License Kiosk</t>
  </si>
  <si>
    <r>
      <rPr>
        <sz val="10"/>
        <rFont val="Arial"/>
      </rPr>
      <t xml:space="preserve">Can integrate with an identification vendor, such as </t>
    </r>
    <r>
      <rPr>
        <u/>
        <sz val="10"/>
        <color rgb="FF1155CC"/>
        <rFont val="Arial"/>
      </rPr>
      <t>ID.me</t>
    </r>
    <r>
      <rPr>
        <sz val="10"/>
        <rFont val="Arial"/>
      </rPr>
      <t xml:space="preserve"> in order to have customers identification verified virtually.  This may be helpful with the possibility of issuing marriage licenses virtually.  Eagle County does not issue marriage licenses virtually at this time, however we are looking to the future should our policy change.   </t>
    </r>
  </si>
  <si>
    <t>The customer can pay via credit card for their Marriage License and any additional certified copies they would like online after they have submitted their application.  This will help make the in office issuing process by decreasing the amount of time spent.</t>
  </si>
  <si>
    <t>When a customer is logged in and filling out their Marriage License Application the kiosk will not time out for at least 1 hr. to allow the customer to fill in the information needed. This gives the customer more time and will ensure they do not have to start over.</t>
  </si>
  <si>
    <t xml:space="preserve">There is a disclaimer and/ or checkbox for no refunds for the online Marriage Licence credit card payment in case the customer decides not to get married or doesn't show up at the office to get their Marriage License issued.  The credit card payment will not be refunded. </t>
  </si>
  <si>
    <t xml:space="preserve">Has language selection with the very least English &amp; Spanish as options for the customer to select.  Kiosk will then show everything on the page, including custom fields and verbiage in whatever language the customer selected.  </t>
  </si>
  <si>
    <t>Marriage License Application Kiosk only asks for the last 4 digits of the SSNs.  According to C.R.S. 30-10-406.5 the first five digits of social security numbers on public documents must be redacted.</t>
  </si>
  <si>
    <t xml:space="preserve">Marriage License Application Kiosk has required fields that prohibit the customer from submitting the application without providing the information. </t>
  </si>
  <si>
    <t>Accepts the use of an apostrophe, hyphen, and a tilde in the Marriage License Application Kiosk</t>
  </si>
  <si>
    <t xml:space="preserve">Can connect the Marriage license Pick Up Request Form or scheduling link to the last page of the Marriage License Application Kiosk Confirmation Page so customers can click on the link to schedule their pick up day without having to navigate to a different page. </t>
  </si>
  <si>
    <t>Has an online Marriage License Kiosk that has all of the required information shown on the State of Colorado Marriage License Application Form. When this application is submitted it will auto fill into the corresponding index boxes during the issue process and can be edited by staff.</t>
  </si>
  <si>
    <t xml:space="preserve">Provide a web based application that couples would have to complete to begin the marriage license application process. For example: A link to an online application would need to be available for customers to submit prior to visiting the Recording Office to have the license issued.  The online application would need to have required fields and have a Spanish translation.  The application information would need to be layed out in an easy to follow format and allow the customer to pay with a credit card or echeck after submitting, if they so choose.  If not they would be able to pay with cash or check when they visit the Recording Office to have their marriage license issued.  When the customers enter the Recording Office to have their marriage license issued it would be helpful to have a customer facing computer touch screen for them to review the information they provided on their application and an electronic signature pad for them to sign acknowledging the application path after all of their application information is verified. Once the application is signed its image would be saved as a document associated with the marriage license, but not visible to the public.  Due to the personal information a marriage license application contains, the Eagle County Recording Office has a Request Letter that must be completed for a customer to have a copy of a marriage license application.  </t>
  </si>
  <si>
    <t>No character limit to fields in the Marriage License Application Kiosk</t>
  </si>
  <si>
    <t>The online Marriage License Kiosk website is responsive and will adjust to whatever size device the customer is using without the customer having to "pinch and zoom" to navigate the page.</t>
  </si>
  <si>
    <t>Provides a web based application for a civil union that functions the same way the marriage license application does.  The only difference would be that the title of the application and license would have civil union instead of marriage license.</t>
  </si>
  <si>
    <t>Notification Service</t>
  </si>
  <si>
    <t>The Recording Manager would need access to the Fraud Notification Service web page to edit it's content in order to refine it based on customer feedback/ease of navigation.  Or, a ticket can easily be submitted to the software provider to have the page content edited due to customer feedback.</t>
  </si>
  <si>
    <t xml:space="preserve">Has a Recording Notification Service that does not cost anything for a customer to sign up for and has an unlimited amount of names that a customer can enter and be notified if a document were recorded using any one of those names.  </t>
  </si>
  <si>
    <t xml:space="preserve">Has a notification service that a customer can sign up with using their name and parcel number. This notification service would automatically send the customer an email when a document has been recorded that contained the name or parcel number they signed up with.  In reference to the parcel number, a disclaimer would need to be added to notify the customer that parcel numbers are used for very few documents and my not always generate a notification the way a customer would expect. </t>
  </si>
  <si>
    <t xml:space="preserve">A customer can log back in and change the name and parcel number information they would like to be monitored at any time. </t>
  </si>
  <si>
    <t xml:space="preserve">A category/user list showing the notification service sign up information entered by customers would need to be available to the Recording Manager and Recording Technicians to assist customers with questions about their notification account as well as get a gauge of how many people are using the service.  </t>
  </si>
  <si>
    <t>Online Search</t>
  </si>
  <si>
    <t>Ability to add tooltips to areas that customers might be struggling figuring out.</t>
  </si>
  <si>
    <t xml:space="preserve">Provide the ability to track usage of website versus walk-in customers.  This could be a report or user column sort that shows how many walk-in customers record documents versus how many customer record documents using a recording vendor or online recording feature. </t>
  </si>
  <si>
    <t>Can give the Eagle County Recording Manager and Recording Technicians the permission to turn on or off the use of a watermark for unofficial copies for document images online.</t>
  </si>
  <si>
    <t>Can select page range of the document being purchased</t>
  </si>
  <si>
    <t xml:space="preserve">Staff have the ability to update online search customers instructions.  We may request adjusting the way instructions are worded based on customer feedback or common questions. </t>
  </si>
  <si>
    <t xml:space="preserve">Ability to pay a portion of an online purchase with an escrow account balance and then pay the remainder of the purchase with a credit card. </t>
  </si>
  <si>
    <t xml:space="preserve">Customers have the ability to create new subscriptions or extend existing subscriptions online without having to contact the Recording Manager to create or update the subscription manually.  For example:  If a customer finds they are searching and purchasing document online on a regular basis there is an option for them to update their account to a subscription account by following a few steps displayed under their account information tab.  A customer would be able to selection a one month or up to 12 months  subscription, which would cost $275.00 a month.  This fee would be collected via credit card or echeck online and after the payment was accepted the customer would be able to view as many documents images as they would like during their subscription time frame without having to pay for each one individually in order to view it.  Then, once the subscription timeframe expires the account permissions would automatically be removed unless the customer chose to pay for an additional month(s).  </t>
  </si>
  <si>
    <t>Online search tutorial that guides customers through the process of finding, purchasing, and paying for a document online</t>
  </si>
  <si>
    <t xml:space="preserve">Online search allows for Eagle County specific branding. </t>
  </si>
  <si>
    <t xml:space="preserve">Online search account holders must be able to see real time information regarding their account, transaction history, costs, escrow balance, etc.
</t>
  </si>
  <si>
    <t xml:space="preserve">When using online services, allows customers to use preexisting login information from Google, LinkedIn, Facebook, etc. so they do not have to create a new login. </t>
  </si>
  <si>
    <t>The online search has a guest login that does not require the customer to create an account in order to purchase a copy of a document(s).</t>
  </si>
  <si>
    <t xml:space="preserve">The online search has the capability to allow a customer to purchase/print an electronically certified copy of a document. </t>
  </si>
  <si>
    <t xml:space="preserve">Include an option to search the Historical Grantor/Grantee Index Information.  I.e. The hand written book images to obtain the book and page of digital documents that haven't been indexed yet. </t>
  </si>
  <si>
    <t>Has online language selection with the very least English and Spanish as options.</t>
  </si>
  <si>
    <t>Website is responsive and will adjust appropriately to whatever size device the customer is using.</t>
  </si>
  <si>
    <t xml:space="preserve">After you complete the purchase of a document(s) online the customer is taken to a page where they can save and/or print the document(s) they just purchased. </t>
  </si>
  <si>
    <t xml:space="preserve">Customers can add to their escrow balance via credit card online. </t>
  </si>
  <si>
    <t>Includes the following categories for online document searches:  Book/Page, Amount, Doc Legal, Doc Type, Reception Number, Name (Grantor/Grantee), fees, Parcel, Recorded Date, Related Documents, Simple Search, Brand Book/Livestock, Monument Record, and date range.</t>
  </si>
  <si>
    <t>Online search is compatible with the following browsers:  Safari, Firefox, Chrome, Bing, Internet Explorer, and Microsoft Edge.</t>
  </si>
  <si>
    <t>All records are made available to the public online through an easy to use interface – includes searchable index, security, and remote printing and download capability.</t>
  </si>
  <si>
    <t xml:space="preserve">Online services must be available 24 hours a day. </t>
  </si>
  <si>
    <t xml:space="preserve">The manager, supervisor, and lead roles must have the ability to deactivate/cancel online subscription/escrow accounts. </t>
  </si>
  <si>
    <t xml:space="preserve">Must have the capability for registered customers to change logon (email address) and password information without needed to contact the Recording Manager to change the information manually. </t>
  </si>
  <si>
    <t>Customers passwords are stored in an encrypted format where Vendor nor ECG can decrypt.</t>
  </si>
  <si>
    <t>The online search does not require a customer to login, in order to search documents</t>
  </si>
  <si>
    <t>Has the ability to allow customers to log into their account, search, purchase documents and see past purchase transactions.</t>
  </si>
  <si>
    <t>Customer can reset their own password via a link on the online search.  They can reset by either typing in their email address or user name.  Temporary password would be sent to their email.  On their next login with the temporary password, they would be required to change their password.</t>
  </si>
  <si>
    <t>Staff can create online accounts for customers and generate a one time use password for the customer</t>
  </si>
  <si>
    <t>Payment Types</t>
  </si>
  <si>
    <t>Allows for various ways of online payment, including credit card and echeck (directly from checking account).</t>
  </si>
  <si>
    <t xml:space="preserve">Ability to track cash payments with the option for users to collect the payment and enter the exact amount for the transaction and then make change from the in office cash drawer as needed.  These cash payments would also need to be trackable for audit purposes. </t>
  </si>
  <si>
    <t xml:space="preserve">Ability to collect checks as payment with an audit trail.  The transactions paid for with a check would also require the user to enter the check number. </t>
  </si>
  <si>
    <t xml:space="preserve">Ability to collect payments via ACH.  This payment type would need to be connected to the Treasurer's Office software (Collectware) or the Treasurer's Office would need to email the Recording Division a list of the ACH payments that were received daily. </t>
  </si>
  <si>
    <t xml:space="preserve">The recording management system just have the ability to select a payment method, cashier the transaction, and track escrow payment balances. </t>
  </si>
  <si>
    <t>Allows for various ways of payment at the counter, including credit card, check, or cash.</t>
  </si>
  <si>
    <t>Must be payment card industry compliant.</t>
  </si>
  <si>
    <t xml:space="preserve">When recording a document the software alerts the technician of any payment discrepancies before allowing the transaction to be completed. </t>
  </si>
  <si>
    <t>Printing</t>
  </si>
  <si>
    <t>Recording Technicians can print electronically certified copies of documents without having to manually sign and stamp them.</t>
  </si>
  <si>
    <t>Can re-print a Marriage License instead of having to hand write it for re-issue</t>
  </si>
  <si>
    <t xml:space="preserve">Printer settings do not need to be reset once a users settings are established. </t>
  </si>
  <si>
    <t xml:space="preserve">Print a plat map size 24 x 36 to the OCE 300 office printer. </t>
  </si>
  <si>
    <t xml:space="preserve">Capable of being connected to a Dymo label printer that would be used to print out document labels that contain the "stamp" with the following information:  County, Clerk's Name, Pages, recording fee, document fee, reception #, date, and time the  reception #, date, and time the document was recorded. </t>
  </si>
  <si>
    <t xml:space="preserve">Capable of being connected to a Dymo label printer that would be used to print out mailing labels for documents that would need to be mailed to customers after they've been recorded. </t>
  </si>
  <si>
    <t>Processes</t>
  </si>
  <si>
    <t xml:space="preserve">Has workflow management that allows staff to leave one workflow and open another at any stage in the recording and/or searching process. </t>
  </si>
  <si>
    <t>Ability to interface/integrate to the Eagle County's enterprise systems such as, but not limited to, Property Assessment and Tax Application (Tyler Technologies) and Public Trustee Government Technology Systems (GTS), and ESRI GIS Mapping application.</t>
  </si>
  <si>
    <t xml:space="preserve">Has a process for users to track which documents have been mailed back to the submitter and which one's still need to be mailed back. </t>
  </si>
  <si>
    <t xml:space="preserve">Has a process in which recording (in person or mailed in) and eRecording of documents are fully integrated in one system, in which multiple users are able to process recorded documents at the same time and the order in which they were recorded is retained.  This feature would need to be turned off initially and if statute changes in the future we'd turn it on. </t>
  </si>
  <si>
    <t xml:space="preserve">After a document has been recorded an electronic label is placed on the document in the top right corner that has the following information:  reception #, date recorded (month/day/year), the time recorded (hour:minute:second AM or PM), Eagle County, CO, Regina O'Brien, Page amount, recording fee, and document fee. </t>
  </si>
  <si>
    <t xml:space="preserve">Documents are retained in the order they were recorded by date and time. </t>
  </si>
  <si>
    <t xml:space="preserve">Documents not viewable by the public, such as TD1000s and Death Certificates would need to be viewable by the Assessor's Office personnel.  This could be accomplished by creating an Assessor's Office user permission that allows them to see the auxiliary or confidential documents that would otherwise be hidden from public view.  However, there may be others ways to make this information easily accessible to the Assessor's Office.  </t>
  </si>
  <si>
    <t xml:space="preserve">Allows staff to create mailing labels, correspondence, reports, etc. that can be set to automatically print or send when a process is completed. </t>
  </si>
  <si>
    <t xml:space="preserve">Sends notifications of pending or completed transactions to customers and internal staff members who are customers. </t>
  </si>
  <si>
    <t xml:space="preserve">If using a hosted option, the hosted application data must be downloadable to Eagle County's local site with automation or manually. </t>
  </si>
  <si>
    <t>Please describe how your recording management system tests integrations for upgrades both by the hosted solution and Enterprise systems that are integrated.</t>
  </si>
  <si>
    <t>Recording - General</t>
  </si>
  <si>
    <t>Allow for accepting, recording, and viewing online of large format documents/drawings, such as architectural renderings on Mylar, plats, surveys, site plans, and/or GIS drawings.</t>
  </si>
  <si>
    <t>Recording Notification Service</t>
  </si>
  <si>
    <t xml:space="preserve">The Recording Notification Service is viewable in English and Spanish. </t>
  </si>
  <si>
    <t>Allows the Recording Manager and Technicians to view who has signed up for the Recording Notification Service and what names they are monitoring in order to answer customer questions.</t>
  </si>
  <si>
    <t>Has a customer tutorial to show the steps to setting up the Recording Notification Service.</t>
  </si>
  <si>
    <t>Redaction</t>
  </si>
  <si>
    <t xml:space="preserve">Able to redact any documents, current or historical. </t>
  </si>
  <si>
    <t xml:space="preserve">Must be able to set different redact rules for documents online, public office computers, and technicians.  </t>
  </si>
  <si>
    <t>Rejection</t>
  </si>
  <si>
    <t>When a document is rejected the Eagle County letterhead will need to be on the rejection notification that is sent to the customer for a professional and cohesive look.</t>
  </si>
  <si>
    <t xml:space="preserve">Can create predetermined rejection reasons for the most common scenarios that recorders can select from a list. </t>
  </si>
  <si>
    <t xml:space="preserve">Can type in a specific rejection reason that is not on a predetermined list. </t>
  </si>
  <si>
    <t xml:space="preserve">A rejection reason will be on the transaction receipt and will be included on the receipt when it is printed out. </t>
  </si>
  <si>
    <t xml:space="preserve">Can reject a document(s) with configurable reasons. </t>
  </si>
  <si>
    <t>Reports</t>
  </si>
  <si>
    <t xml:space="preserve">Can set up auto emails of sales reports every month that get emailed to one or more email addresses as specified.  I.e.  A report for the town of Avon, Town of Gypsum, Town of Eagle, Beaver Creek Resort, town of Vail, and Poste Montane.  The sales reports must show the subdivision, reception #, document type, block, lot, recorded date/time, consideration, total fee, number of pages, grantor(s), grantee(s), and delivered to name and address. </t>
  </si>
  <si>
    <t xml:space="preserve">Has an escrow account report that we could run for individual accounts as well as all escrow accounts. </t>
  </si>
  <si>
    <t xml:space="preserve">After running a report the Recording Manager and Recording Technicians can search for a specific account, date, and/or amount within the report results screen of the recording software instead of having to download the report to a PDF and select Control - F to find specific information.  </t>
  </si>
  <si>
    <t>Reports have the ability to be customized and downloaded or viewable in different formats.  (Tables, charts, sheets, pdf)</t>
  </si>
  <si>
    <t>The ability to email any reports.</t>
  </si>
  <si>
    <t xml:space="preserve">Can set up auto emails of sales reports every month that get emailed to one or more email addresses as specified.  I.e.  A report for the town of Avon, Town of Gypsum, Town of Eagle, Beaver Creek Resort, town of Vail, and Poste Montane. </t>
  </si>
  <si>
    <t xml:space="preserve">Can set up automatic emails that send the General revenue report to those who need it every month. </t>
  </si>
  <si>
    <t xml:space="preserve">Can set up automatic emails that send the Public Trustee report to those who need it every month. </t>
  </si>
  <si>
    <t>Has a report that shows which books have been added to production, indexed, and have a document image, as well as which ones have not.</t>
  </si>
  <si>
    <t xml:space="preserve">Has a report that can be run showing the customers who have signed up for the Notification Service. </t>
  </si>
  <si>
    <t>Ability to run a report that shows how many documents each employee has processed in the historical back indexing queue</t>
  </si>
  <si>
    <t>Has a report/audit trail that shows who recorded which document, who verified that document and any changes ever made on a document or index field.  This should include: user that made the change, what field was changed, new value, old value and date change was made.</t>
  </si>
  <si>
    <t>A report can be run that shows the current rejections pending follow-up/return.</t>
  </si>
  <si>
    <t xml:space="preserve">Can create a report that can be run every month that lists properties that have been sold in surrounding towns.  I.e.  A report for the town of Avon, Town of Gypsum, Town of Eagle, Beaver Creek Resort, town of Vail, and Poste Montane.  These reports provide information to the town in order for them to charge transfer tax. </t>
  </si>
  <si>
    <t xml:space="preserve">Can create an interval (timeshare) sales report that can be run every month that lists interval properties that have been sold in surrounding towns.  I.e.  A report for the town of Avon, Town of Gypsum, Town of Eagle, Beaver Creek Resort, town of Vail, and Poste Montane. The sales reports must show the subdivision, reception #, document type, block, lot, recorded date/time, consideration, total fee, number of pages, grantor(s), grantee(s), and delivered to name and address. </t>
  </si>
  <si>
    <r>
      <rPr>
        <sz val="10"/>
        <rFont val="Arial"/>
      </rPr>
      <t xml:space="preserve">Has a Daily Balancing Report that mirrors the information on the spreadsheet that we currently use and provide to the Treasurer's Office every morning.  </t>
    </r>
    <r>
      <rPr>
        <u/>
        <sz val="10"/>
        <color rgb="FF1155CC"/>
        <rFont val="Arial"/>
      </rPr>
      <t xml:space="preserve"> Example of balancing report</t>
    </r>
  </si>
  <si>
    <t>Has a report that shows all escrow accounts and the transactions/funds transfers associated with them by date, amount, and payment method.</t>
  </si>
  <si>
    <t xml:space="preserve">Has an Instrument Detail Report that shows the document reception #, document type, recorded date, grantor, grantee, total fee, number of pages, Recording Technician ID, and at the end has the total number of instruments and the total number of pages recorded during the time frame that was selected.  </t>
  </si>
  <si>
    <t xml:space="preserve">Has a report that shows the Marriage Licenses issued by county, party 1 first middle and last name, party 2 first middle and last name for the time frame selected.  This report must be able to be exported to text (.txt) format. </t>
  </si>
  <si>
    <t xml:space="preserve">Has a General Revenue Report with the following information:  certified copy, certified copy calculation, copies - ($0.25), default web copy fees, doctypes mapped to this category default, Recorded Plats Copy (24 x 36), Sales Reports,  total certified/copies fund, overage under $9.99, subscription daily user, subscription monthly user, total clerk misc/revenue, escrow deposit, total escrow payment fund, marriage licenses, total marriage licenses, state marriage license domestic abuse fee, state marriage license vital statistics fee, total state marriage license fees, ERTB state $2.00 a document(Reverse), mining claims ($0.25 per claim), plat recording fee, document recording fee, IRS recording fee, Tech County Surcharge fee $1.00 a document (reverse), UCC Filing, total recording fund, state documentary fees, total state doc fee, ERTB State Surcharge, Tech County Surcharge, total revenue, cash, checks, total assets, over the counter credit card, website/online credit card payment, total credit card, escrow withdrawal, escrow deposit, ACH withdrawal, total payments.  </t>
  </si>
  <si>
    <t>Has a report that can be run showing all escrow account transactions by any date range.</t>
  </si>
  <si>
    <t xml:space="preserve">Has a report that can be run daily to reconcile funds. </t>
  </si>
  <si>
    <t>Has a report that shows the work performed by user.</t>
  </si>
  <si>
    <t>Ability for user to customize and create reports.</t>
  </si>
  <si>
    <t xml:space="preserve">Provides a page counter / pay per page functionality information related to the point of sale within the transaction.    The number of pages recorded can be determined using a report with date parameters. </t>
  </si>
  <si>
    <t xml:space="preserve">Has a report that will show users that have created a 1 month subscription account online and the 30 day expiration date of the subscription. </t>
  </si>
  <si>
    <t xml:space="preserve">Has a report that will show users that have created/set up an escrow account online and the date it was created. </t>
  </si>
  <si>
    <t xml:space="preserve">Has a report used to balance all types of transactions daily and does not require Recording Technicians to manually subtract from the escrow deposit total in order to balance.  </t>
  </si>
  <si>
    <t>Has a report that shows the number of in person transactions by user and location.</t>
  </si>
  <si>
    <t>Revision</t>
  </si>
  <si>
    <t>Able to revise payment types, amounts, and dates associated with a transaction.</t>
  </si>
  <si>
    <t>Any corrections or revisions made on transactions will reflect on the document label/stamp.</t>
  </si>
  <si>
    <t>Scanning</t>
  </si>
  <si>
    <t xml:space="preserve">Can scan a plat map size 24 x 36 on the OCE 300 scanner in the office and have the image appear directly in the software.  Currently, when a map is scanned it goes to a shared drive and is then selected from that drive in order for it to be attached the the recording transaction. </t>
  </si>
  <si>
    <t xml:space="preserve">User's can rescan images and the original image would be saved on a backup tab within the same transaction. </t>
  </si>
  <si>
    <t xml:space="preserve">Accepts images in different formats when uploaded manually and then the software system converts them to a standard format. </t>
  </si>
  <si>
    <t>Provide for scanning of documents to be recorded up front or at a later point in the recording process</t>
  </si>
  <si>
    <t>Search - Categories</t>
  </si>
  <si>
    <t>The production/live version could have miscellaneous search categories for the following:  Brand Books/Livestock, Monument Records, Marriage Licence Applications.  Civil Union Applications,  and Copy Requests.</t>
  </si>
  <si>
    <t>Search - General</t>
  </si>
  <si>
    <t>Can select multiple documents from search to open in separate windows in order to review  and/or compare them.</t>
  </si>
  <si>
    <t>Can select multiple documents from search results to print or email together instead of individually.</t>
  </si>
  <si>
    <t xml:space="preserve">Optical Character Recognition (OCR) that allows users to search for a document using a word(s) that may be within the text of a document, but not indexed. </t>
  </si>
  <si>
    <t xml:space="preserve">Keep a search history for the day, per user, that they can go back to if a customer calls back with a follow up question. </t>
  </si>
  <si>
    <t>The online, public, and user search options have a "sounds like"/ fuzzy search option.</t>
  </si>
  <si>
    <t>Can open a document in its own window from the search results and keep it open even if the user navigate to another function.  The purpose of this is to ensure the user will not have to go search results or search categories after each document they open.</t>
  </si>
  <si>
    <t>Can filter &amp; sort search results by any of the header fields</t>
  </si>
  <si>
    <t>Can remove and add header fields to the search results that would be saved per user</t>
  </si>
  <si>
    <t>Can search a Marriage License Application by name.</t>
  </si>
  <si>
    <t xml:space="preserve">Include a search menu option within the live version, for users to search the Historical Grantor/Grantee Index Information.  I.e. The hand written book images to obtain the book and page of digital documents that haven't been indexed yet. </t>
  </si>
  <si>
    <t>Can print or export search results in a .csv and or Excel format</t>
  </si>
  <si>
    <t>Includes the following live/production searches categories:  Book/Page, Amount, Doc Legal, Doc Type, Reception Number, Name (Grantor/Grantee), fees, Parcel, Recorded Date, Related Documents, Simple Search, Brand Book/Livestock, Monument Record, and date range.</t>
  </si>
  <si>
    <t>Provide a robust search engine for both internal staff and web based public search functionality with secure access via authorized user or membership.</t>
  </si>
  <si>
    <t>Search - Public permissions</t>
  </si>
  <si>
    <t xml:space="preserve">Has separate login credentials for in office public computer use that allows customers who are searching documents to view the images and add the ones they'd like to a cart.  Then when they check out their cart gives them a transaction number they can give to the Recording Technician, who is working in the office that day, to collect payment for their transaction and print or email all of the documents they had added to their cart. </t>
  </si>
  <si>
    <t xml:space="preserve">The login credentials for in office public computer use do not allow customers to view confidential documents, redacted information, or police officer documents (documents hidden for protected persons). </t>
  </si>
  <si>
    <t xml:space="preserve">The login credentials for in office public computers do not allow a customer to edit a documents and/or its indexing.  </t>
  </si>
  <si>
    <t>The login credentials for in office public computers do not allow a customer to email documents.</t>
  </si>
  <si>
    <t xml:space="preserve">Security/Cybersecurity </t>
  </si>
  <si>
    <t>Integrates with active directory for user authentication?</t>
  </si>
  <si>
    <t>If the solution has a website component, will the solution need an SSL (Secure Sockets Layer)  certificate so that it can use a &lt;something&gt;.eaglecounty.us or &lt;something&gt;.eaglecounty.us web domain? If so, will the solution  support a wildcard certificate for the base domain to be used?</t>
  </si>
  <si>
    <t xml:space="preserve">System keeps logs on: access, security, config change, and failed login activity </t>
  </si>
  <si>
    <t xml:space="preserve">Capable of hiding marriage applications from public view as an attachment to the marriage license is it for.  Also capable of hiding military discharge paperwork (DD214) from public view.  These settings would need to be automatic when these type of documents are recorded.  </t>
  </si>
  <si>
    <t>Data is encrypt data in transit and at rest.</t>
  </si>
  <si>
    <t>Settings</t>
  </si>
  <si>
    <t xml:space="preserve">Customizable screen view that can be saved by each individual user and not have to be reset each time they log in.  For example:  The document image, toolbar, and fees can be configured differently on the screen as a user preference. </t>
  </si>
  <si>
    <t>All revenues, liabilities and expenses are tracked within a general ledger structure defined by Eagle County.</t>
  </si>
  <si>
    <t>Storage/Backup/Hosting</t>
  </si>
  <si>
    <t>Can host the document images/data onsite or offsite</t>
  </si>
  <si>
    <t>Can back up all document images/data daily with sufficient data protection; from the very first Eagle County document recorded to the present day.   If so, please comment on how this would be accomplished.</t>
  </si>
  <si>
    <t xml:space="preserve">Has a second back up of images/data from the very first Eagle County document recorded to the present day in a different location than the first.  If so, please comment on how this would be accomplished. </t>
  </si>
  <si>
    <t>All indexing and documents/ images can be extracted by the Eagle County IT Department.</t>
  </si>
  <si>
    <t>If data/images stored on site, set up automatic copying of documents recorded by day to a zip file where the most current 30 days of documents is maintained.   This process is sometimes referred to as File Transfer Protocol (FTP).</t>
  </si>
  <si>
    <t>If data/images stored on site, set up automatic copying of documents recorded by day to a zip file at the end of the month.  This process is sometimes referred to as File Transfer Protocol (FTP).</t>
  </si>
  <si>
    <t>Subscriptions - General</t>
  </si>
  <si>
    <t>Sends a customer an email when their escrow account is low (minimum amount to be decided)</t>
  </si>
  <si>
    <t xml:space="preserve">The ability for subscription customers to add reception numbers to the online image viewer screen in order to navigate from one document to the other without having to go back to the reception number search. </t>
  </si>
  <si>
    <t>Subscription accounts allow for multiple users to log in with different login credentials</t>
  </si>
  <si>
    <t xml:space="preserve">Within the online search, there is an option for a customer to set up a weekly, monthly, bi-annual, annual subscription.  his subscription is for viewing/downloading/printing as many images as you'd like from our online search for the various time frames.  We currently offer a one month online subscription, but would like to offer other timeframes.  Without the subscription, customers pay for each individual document and then they can view it. </t>
  </si>
  <si>
    <t xml:space="preserve">In person, there is an option for a customer to set up a weekly, monthly, bi-annual, annual subscription.  </t>
  </si>
  <si>
    <t>The subscription users information will show when it was last updated.</t>
  </si>
  <si>
    <t>Customers are automatically emailed when their subscription, whether created online or in person, is about to expire.</t>
  </si>
  <si>
    <t>A customer's subscription, whether created online or in person, automatically becomes inactive at the time it expires.</t>
  </si>
  <si>
    <t xml:space="preserve">A customer's subscription, whether created online or in person, gives the customer the option to auto renew or not.  </t>
  </si>
  <si>
    <t>If a customer selects auto renew, the payment must be collected via ACH or credit card.</t>
  </si>
  <si>
    <t>The subscriptions created/edited online are synced with the agent information in order for users to view the current information.</t>
  </si>
  <si>
    <t xml:space="preserve">Able to close escrow account so they will no longer show on an Escrow Agent Activity or Escrow Summary Report.  However, when closing the account all previous transactions/fund transfers must remain searchable to ensure revenue/escrow accounts will balance during New World and Recording Software audits. </t>
  </si>
  <si>
    <t>Has an exempt party user setting that allows exempt parties to view documents that would otherwise be redacted.  IAW  C.R.S. 18-9-313(2.8)(d)</t>
  </si>
  <si>
    <t xml:space="preserve">Can set up a subscription for File Transfer Protocol (FTP) services where the data and images, either daily or monthly, are made available to subscribers using their IP address or other method.  The data and images made available would only be authorized to be viewed by exempt parties. </t>
  </si>
  <si>
    <t>Subscriptions - Online</t>
  </si>
  <si>
    <t xml:space="preserve">Allows for an online search subscription that allows the customer with the subscription to search documents, see all of the document images, and print, save, or download copies of any amount of the documents.  This subscription would be active for a specified amount of time.  </t>
  </si>
  <si>
    <t>Support</t>
  </si>
  <si>
    <t>Offers frequent user group participation to share information about software updates and improvements.</t>
  </si>
  <si>
    <t xml:space="preserve">Has OCR that would search documents for discriminatory restrictive covent statements and then place those documents into a queue for potential redaction.  </t>
  </si>
  <si>
    <t xml:space="preserve">Full support is required during local business hours, plus additional/emergency support for after hours, and weekends if needed.  </t>
  </si>
  <si>
    <t xml:space="preserve">Has the ability to meet compliance deadlines when the support request is required in order to implement legislative requirements/updates. </t>
  </si>
  <si>
    <t xml:space="preserve">Has a live queue that can be used for training.  I.e. documents of a specific type can be added to this queue in order to train an employee on one type at a time and slowly build up their knowledge of all types and how they are indexed. </t>
  </si>
  <si>
    <t xml:space="preserve">Provide a user's manual (at the time of training) – preferably in a searchable electronic format and describe how it will be updated/maintained with future releases of the proposed solution. 
</t>
  </si>
  <si>
    <t>Transaction</t>
  </si>
  <si>
    <t xml:space="preserve">Can drag/move the order of documents that were recorded within the same transaction </t>
  </si>
  <si>
    <t>Upgrade Process</t>
  </si>
  <si>
    <t xml:space="preserve">Upgrades and improved features for one county will be implemented with all counties using the software without additional fees, unless a county specifically opts out. </t>
  </si>
  <si>
    <t>Has an option to opt in or opt out of upgrade features.</t>
  </si>
  <si>
    <t>Has option to have all upgrade features and turn specific ones on and off.</t>
  </si>
  <si>
    <t>Upgrades do not require the office to be closed or for county employees to work after normal duty hours.</t>
  </si>
  <si>
    <t>Upgrades do not require the Eagle County Recording Division employees to test all functions of the software prior to each upgrade.</t>
  </si>
  <si>
    <t xml:space="preserve">Upgrades are completed after work hours to ensure the recording of documents is not disrupted. </t>
  </si>
  <si>
    <t>Upgrades do not require a new contract.</t>
  </si>
  <si>
    <t>User Preferences</t>
  </si>
  <si>
    <t xml:space="preserve">Customizable statistics dashboard that shows the revenue account balances on any given day, but can also have date range selection. </t>
  </si>
  <si>
    <t>Allows for users to work remote without compromising the security of the data, images, and personal information contained in the information over the internet/cloud.</t>
  </si>
  <si>
    <t xml:space="preserve">Ability for users to login in from different workstations and maintain an audit trail or work performed. </t>
  </si>
  <si>
    <t>Users- Roles/Permissions</t>
  </si>
  <si>
    <t>Users can add notes to a transaction that all other users will see as a pop up as soon as they open the transaction.  The pop up will need to be closed out/acknowledged in order to continue.</t>
  </si>
  <si>
    <t>Users can send a chat/message, to share time sensitive information, to other users.  The chat/message will pop up on whatever screen the receiving user is on.</t>
  </si>
  <si>
    <t>Has various security levels/permissions for users:  Manager, Recording Technicians, Assessor's Office Employees, GIS Employees, Planning Employees, Engineering Employees, Treasurer's Office employees, Public Users, Subscribers, and exempt parties.</t>
  </si>
  <si>
    <t xml:space="preserve">Defined security groups with various granted document access that can be related to the users role:  administrator, chief cashier, supervisor, public search, set up access, etc. </t>
  </si>
  <si>
    <t xml:space="preserve">Customers must be tracked by a name or unique account number within the recording management system.  </t>
  </si>
  <si>
    <t>Configurable settings for manager override requirements and the ability to customize permissions provided to users so as to block certain actions, such as providing discounts, refund processing, etc.</t>
  </si>
  <si>
    <t>Capable of allowing an unlimited number of customers and internal users.</t>
  </si>
  <si>
    <t>Workstations/Branch Locations</t>
  </si>
  <si>
    <t xml:space="preserve">Compatible with current office equipment:  Elitebook laptop computers, Fujitsu fi-6140Z desktop scanner, Dymo LabelWriter 450 Turbo, Magtek credit card scanner, and OCE plotwave 300 plat scanner. </t>
  </si>
  <si>
    <t>Redactions are placed on top of the original image, never altering the original image.</t>
  </si>
  <si>
    <t>Refunds applied in the application would also be automatically applied through the payment processor.</t>
  </si>
  <si>
    <t>Capable of creating a user group for each Recording Branch:  Eagle, Avon, and El Jebel.  Each group would include the printer settings and accounting report settings.</t>
  </si>
  <si>
    <t>ADA Compliant Online Search Capability</t>
  </si>
  <si>
    <t xml:space="preserve">Capable of sending an error report with details directly from the software interface to the Help Desk Support for resolution without copying the error form the pop up window and pasting it into the support portal. </t>
  </si>
  <si>
    <t>category</t>
  </si>
  <si>
    <t>Response</t>
  </si>
  <si>
    <t xml:space="preserve">Books </t>
  </si>
  <si>
    <t>6 - feature currently exists and is included with base license</t>
  </si>
  <si>
    <t>3 - feature partially exists as written by ECG - additional module/ cost - comment required</t>
  </si>
  <si>
    <t>Search - Employee permissions</t>
  </si>
  <si>
    <t>0 - no current plans for including this feature</t>
  </si>
  <si>
    <t>Audit</t>
  </si>
  <si>
    <t>Tools</t>
  </si>
  <si>
    <t>Subscriptions - Zip files</t>
  </si>
  <si>
    <t>Subscriptions - Exempt party</t>
  </si>
  <si>
    <t>Batch Closeout</t>
  </si>
  <si>
    <t xml:space="preserve">Export </t>
  </si>
  <si>
    <t>Help</t>
  </si>
  <si>
    <t>Document Backup</t>
  </si>
  <si>
    <t>Protected Persons Redaction on Internet</t>
  </si>
  <si>
    <t>Queue</t>
  </si>
  <si>
    <t>How would your system send out emails?  We use Google Workspace/ Gmail.</t>
  </si>
  <si>
    <t>List any 3rd party client software/ drivers and version numbers that are required for the recording management system.</t>
  </si>
  <si>
    <t>What are the recording management system application’s ability to create/modify ad-hoc reports independent of IT or the vendor?</t>
  </si>
  <si>
    <t>SaaS proposers: Please describe your CRRMS roll-back/contingency plan and or any regression testing processes in the event that an upgrade/patch/bug-fix breaks the hosted system and you need to roll-back to the older version.  Please provide an estimated time that may be needed to complete a roll-back.</t>
  </si>
  <si>
    <t>What file type are images saved in (single page TIFF, multi page TIFF, PDF etc...) and the reason why that file type was selected?</t>
  </si>
  <si>
    <t>SaaS Proposers: Do we have dedicated servers for our environment or are they multi-tenant server?</t>
  </si>
  <si>
    <t>SaaS Proposers: Would we have ability the access the servers in a SaaS environment</t>
  </si>
  <si>
    <t>SaaS Proposers: Can we run stored procedures on our servers in the SaaS environment</t>
  </si>
  <si>
    <t>What language is your software written in?</t>
  </si>
  <si>
    <t>What database format is used (examples: MS SQL, Oracle etc...)</t>
  </si>
  <si>
    <t xml:space="preserve">Explain your Business Continuity plan and estimated recovery time? </t>
  </si>
  <si>
    <t xml:space="preserve">How long are active logs kept for? </t>
  </si>
  <si>
    <t>Does the app take payments? If yes, the vendor must provide PCI-DSS compliance documentation in the contract.</t>
  </si>
  <si>
    <t>Does your system allow backups with no downtime?   Does it allow for backups to be unattended?  When are backups completed i.e. time of day?</t>
  </si>
  <si>
    <t>Is the database encrypted at rest and in transit?  If so please explain how.</t>
  </si>
  <si>
    <t>Do you provide your clients with a data dictionary?</t>
  </si>
  <si>
    <t>Do you offer integration with Google Email (not pop)?  If not please explain how your email would integrate with our Gmail email system.</t>
  </si>
  <si>
    <t>Are backups encrypted?</t>
  </si>
  <si>
    <t xml:space="preserve">Are full database modes supported for point in time restores? </t>
  </si>
  <si>
    <t>How long are backups kept for?</t>
  </si>
  <si>
    <t>What kind of backups and redundancies exist for this SaaS?  RTOs? RPOs?</t>
  </si>
  <si>
    <t>How do you handle changes to regulatory compliance software and / or data components?</t>
  </si>
  <si>
    <t>What is your policy for addressing security issues found in our security scans of public facing websites</t>
  </si>
  <si>
    <t>What is the minimum network speeds required for WAN connections?  What is the suggested network speed?</t>
  </si>
  <si>
    <t>What type of bandwidth usage can be expected throughout the different stages of application use, from launching/ accessing the application through normal usage?</t>
  </si>
  <si>
    <t>Will emails be sent from @eaglecounty.us from the application? If so are you able to provide DKIM integration information?</t>
  </si>
  <si>
    <t>Is sensitive data (PII, SSN, etc) encrypted within the databases?</t>
  </si>
  <si>
    <t>Are external security scans done at least monthly on external facing systems?</t>
  </si>
  <si>
    <t xml:space="preserve">Can login be restricted by geolocation? </t>
  </si>
  <si>
    <t>Does the system allow for 2 step verification? If so, can this be set to "remember" device for at least 7 days?</t>
  </si>
  <si>
    <t xml:space="preserve">Does the system allow for or have DUO integration as 2FA options? </t>
  </si>
  <si>
    <t>Does your application allow for global security policies (e.g., number of invalid attempts before reset, time outs)?</t>
  </si>
  <si>
    <t xml:space="preserve">How is validation for forgotten passwords processed when an employee locks out or has forgotten login information?  </t>
  </si>
  <si>
    <t>Would we have the ability to run reports that specify unauthorized user attempts?</t>
  </si>
  <si>
    <t>Would we have the ability to run security reports of user capabilities by function?</t>
  </si>
  <si>
    <t>Does the system provide security audit trails – who logged in and did what when?</t>
  </si>
  <si>
    <t>Does the system provide automated password resets for internal authorized users and customer web portal users?</t>
  </si>
  <si>
    <t>What is the Application Access timeout / automatic log off time period and what are the options it can be configured for?</t>
  </si>
  <si>
    <t>Is 24/7 remote admin access required?</t>
  </si>
  <si>
    <t>Is all PII data stored within the databases encrypted?</t>
  </si>
  <si>
    <t>Are passwords within configuration files encrypted?</t>
  </si>
  <si>
    <t>Is File Integrity monitoring built in?</t>
  </si>
  <si>
    <t xml:space="preserve">How does the website in the DMZ access production data and images?  (account type and access level and design).  Or are the external and production systems totally separate? </t>
  </si>
  <si>
    <t>Does the system offer the ability to copy roles and users and their security settings when creating them?</t>
  </si>
  <si>
    <t>Please describe the customization options for the web page (color, logos, additional text areas etc...)</t>
  </si>
  <si>
    <t>Do you offer a report that allows you to view user login activity?</t>
  </si>
  <si>
    <t xml:space="preserve">Is the minor upgrade process documented and can be done without vendor support assistance? </t>
  </si>
  <si>
    <t xml:space="preserve">Is the major upgrade process documented and can be done without vendor support assistance? </t>
  </si>
  <si>
    <t>Please explain how our data would live within your environment (example: SQL server shared with all other client/ tenants, each client has their own application and SQL servers....)</t>
  </si>
  <si>
    <t>Is a modern Microsoft Server architecture supported?</t>
  </si>
  <si>
    <t xml:space="preserve">Is cloud hosted databases supported - If so which ones?   MySQL, PostgreSQL, SQL Server? </t>
  </si>
  <si>
    <t>What are the client dependencies - Specific browsers, plugins, Java, ActiveX, Crystal Reports, .NET, hardware?</t>
  </si>
  <si>
    <t xml:space="preserve">Are images stored in the database or referenced via link? </t>
  </si>
  <si>
    <t>Will the system be able to run via VPN without any noticeable speed lags (outside of the network environment the user is using)?</t>
  </si>
  <si>
    <t xml:space="preserve">If not web based, application can be silently deployed with an MSI package? </t>
  </si>
  <si>
    <t>Can the system integrate with identity management (Active Directory)?</t>
  </si>
  <si>
    <t xml:space="preserve">Can the system Authenticate with Google as the Identity provider? </t>
  </si>
  <si>
    <t xml:space="preserve">Can the system integrate with identity management (Azure Active Directory) </t>
  </si>
  <si>
    <t>Does your product(s) follow Colorado accessibility laws.</t>
  </si>
  <si>
    <t>Can the printer/scanner/label writer setup be configured by location and sync'd with the software?</t>
  </si>
  <si>
    <t xml:space="preserve">Can the software use the following font types for printing marriage licenses:  Vivaldi Italic, Monotype Corsiva, and Vladimir Script.  If so, would the fonts need to be re-installed for new users? </t>
  </si>
  <si>
    <t>What level of encryption ciphers do you support for eRecording vendors?</t>
  </si>
  <si>
    <t xml:space="preserve">Eagle County is working on projects to index and also image documents.  As an addtional inquiry, outside of the RFP response items, please read the information below reguarding the current and future state and then return to five questions to provide your response.  The ability to provide or not provide these services does not impact the vendor selection process. </t>
  </si>
  <si>
    <t>Do you provide indexing services?</t>
  </si>
  <si>
    <t>Do you provide imaging services?</t>
  </si>
  <si>
    <t>If answered yes to either of these questions, please provide a quote based off the information provided below.  Attach the quote when you submit your proposal.</t>
  </si>
  <si>
    <t>If we decide to embark on our own for indexing, when would be the best time to do so?  For example, before implementation, during or after implementation.</t>
  </si>
  <si>
    <t>If we decide to embark on our own for imaging, when would be the best time to do so?  For example, before implementation, during or after implementation.</t>
  </si>
  <si>
    <t>Indexing</t>
  </si>
  <si>
    <r>
      <rPr>
        <b/>
        <sz val="10"/>
        <color theme="1"/>
        <rFont val="Arial, Helvetica, sans-serif"/>
      </rPr>
      <t>Current Indexing State:</t>
    </r>
    <r>
      <rPr>
        <sz val="10"/>
        <color theme="1"/>
        <rFont val="Arial, Helvetica, sans-serif"/>
      </rPr>
      <t xml:space="preserve">  The Eagle County Recording Division currently has 606,310 documents imaged between books 1 through 747. The amount of documents that have their document type indexed are 396,211, the amount of documents that have the Grantor/Grantee Indexed are 395,021, and the amount of documents that have the date indexed are 149,974.</t>
    </r>
  </si>
  <si>
    <r>
      <rPr>
        <b/>
        <sz val="10"/>
        <color theme="1"/>
        <rFont val="Arial, Helvetica, sans-serif"/>
      </rPr>
      <t>Future Indexing State</t>
    </r>
    <r>
      <rPr>
        <sz val="10"/>
        <color theme="1"/>
        <rFont val="Arial, Helvetica, sans-serif"/>
      </rPr>
      <t>:  The Eagle County Recording Division would like to have the indexing completed for the remainder of the documents that have been imaged between books 1 through 747. The amount of documents that have not had their document type indexed are 210,099, the amount of documents that have not had the Grantor/Grantee Indexed are 211,289. and the documents that do not have a date indexed are 456,336.  The indexing fields we would like completed are:  Document Type, Grantor Name(s), Grantee Name(s), and Document Date.</t>
    </r>
  </si>
  <si>
    <t>In addition to the indexing of the documents above, we also would like the documents that need imaging indexed, which total 19,896 documents. However, they would have to be imaged and added to the recording software database first.</t>
  </si>
  <si>
    <t>Overall, 476,232 documents would need indexing. Some may only have one or two indexing fields entered and others may not have any indexing fields. We would like to have the following indexing fields entered for all of these documents: Document Type, Grantor Name(s), Grantee Name(s), and Document Date.</t>
  </si>
  <si>
    <t>Imaging</t>
  </si>
  <si>
    <r>
      <rPr>
        <b/>
        <sz val="10"/>
        <color theme="1"/>
        <rFont val="Arial, Helvetica, sans-serif"/>
      </rPr>
      <t xml:space="preserve">Current Imaging State: </t>
    </r>
    <r>
      <rPr>
        <sz val="10"/>
        <color theme="1"/>
        <rFont val="Arial, Helvetica, sans-serif"/>
      </rPr>
      <t xml:space="preserve"> The Eagle County Recording Division conducted a search of books 1 through 747 to identify significant differences in the total number of documents imaged per book. Most books have approximately 999 documents imaged and the books listed below had the following amount of images: (See Tabs 2 and 3)</t>
    </r>
  </si>
  <si>
    <t>Book</t>
  </si>
  <si>
    <t>Documents Imaged</t>
  </si>
  <si>
    <t>The Eagle County Recording Division also located 26 marriage license application books and one mining book in storage that have not been indexed.</t>
  </si>
  <si>
    <r>
      <rPr>
        <b/>
        <sz val="10"/>
        <color theme="1"/>
        <rFont val="Arial, Helvetica, sans-serif"/>
      </rPr>
      <t xml:space="preserve">Future Imaging State: </t>
    </r>
    <r>
      <rPr>
        <sz val="10"/>
        <color theme="1"/>
        <rFont val="Arial, Helvetica, sans-serif"/>
      </rPr>
      <t>The Eagle County Recording Division would like to have the remainder of the documents imaged for the books listed below.  When we total up the mining book, document images by book, and marriage license books there are a total of 19,896 images needed. The complication with the book images is that we do not know which ones have been imaged and which one's haven't, so we would need to image add all of the documents for each book and detect duplicates. Then, when a duplicate is detected, only keep one image.</t>
    </r>
  </si>
  <si>
    <t>Mining Book #377399 - 140 pages (single sided)</t>
  </si>
  <si>
    <t>Documents that need to be imaged.</t>
  </si>
  <si>
    <t>Total</t>
  </si>
  <si>
    <t>Town of Marriage Application Book</t>
  </si>
  <si>
    <t>Marriage License Application Book #</t>
  </si>
  <si>
    <t>Book Date Range</t>
  </si>
  <si>
    <t>Number of Applications that need to be imaged-Non VOIDED</t>
  </si>
  <si>
    <t>Basalt</t>
  </si>
  <si>
    <t>10/28/1975-08/24/1978</t>
  </si>
  <si>
    <t>10/20/1978-04/20/1981</t>
  </si>
  <si>
    <t>06/02/1981-04/29/1983</t>
  </si>
  <si>
    <t>Eagle</t>
  </si>
  <si>
    <t>Series B 1-200</t>
  </si>
  <si>
    <t>07/02/1969-10/30/1972</t>
  </si>
  <si>
    <t>Series B 201-400</t>
  </si>
  <si>
    <t>10/31/1972-12/27/1973</t>
  </si>
  <si>
    <t>04/19/1982-03/01/1983</t>
  </si>
  <si>
    <t>05/15/1981-04/19/1982</t>
  </si>
  <si>
    <t>05/30/1980-05/14/1981</t>
  </si>
  <si>
    <t>02/23/1979-05/30/1980</t>
  </si>
  <si>
    <t>09/09/1977-02/16/1979</t>
  </si>
  <si>
    <t>02/06/1976-09/09/1977</t>
  </si>
  <si>
    <t>01/04/1974-02/03/1976</t>
  </si>
  <si>
    <t>09/07/1946-06/30/1969</t>
  </si>
  <si>
    <t>06/30/1959-08/03/1966</t>
  </si>
  <si>
    <t>04/04/1957-06/19/1959</t>
  </si>
  <si>
    <t>07/12/1947-04/04-1957</t>
  </si>
  <si>
    <t>07/18/1938-07/01/1947</t>
  </si>
  <si>
    <t>6/3/1935 - 7/16/1938</t>
  </si>
  <si>
    <t>9/22/1931 - 3/27/1933</t>
  </si>
  <si>
    <t>8/30/1930 - 5/13/1935</t>
  </si>
  <si>
    <t>12/22/1925 - 7/27/1929</t>
  </si>
  <si>
    <t>10/12/1925 - 12/15/1925</t>
  </si>
  <si>
    <t>5/23/1910 - 6/19/1918</t>
  </si>
  <si>
    <t>2/05/1902 - 5/09/1910</t>
  </si>
  <si>
    <t>3/26/1894 - 11/25/1901</t>
  </si>
  <si>
    <t>TOTAL:</t>
  </si>
  <si>
    <t>Please provide a list of the Ad-hoc reports.  We might ask for samples of reports further along in the RFP review process.  If you already have samples, feel free to provide them.</t>
  </si>
  <si>
    <t>2 - feature will be released in production by end of 2024 - comment required</t>
  </si>
  <si>
    <t>1 - feature will be released in production by end of Q2 2025 - comment required</t>
  </si>
  <si>
    <t>Response Options:</t>
  </si>
  <si>
    <t>5 - feature currently exists - additional module/ cost - comment required</t>
  </si>
  <si>
    <t>4 - feature partially exists as written by ECG and is included with base license - comment required</t>
  </si>
  <si>
    <t>Date Quote issued:</t>
  </si>
  <si>
    <t xml:space="preserve"> Quote Expiration Date:</t>
  </si>
  <si>
    <t>Quote Commitment: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</si>
</sst>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font>
      <sz val="10"/>
      <color rgb="FF000000"/>
      <name val="Arial"/>
      <scheme val="minor"/>
    </font>
    <font>
      <sz val="10"/>
      <color theme="1"/>
      <name val="Arial"/>
      <scheme val="minor"/>
    </font>
    <font>
      <b/>
      <sz val="10"/>
      <color theme="1"/>
      <name val="Arial"/>
      <scheme val="minor"/>
    </font>
    <font>
      <b/>
      <sz val="10"/>
      <color rgb="FF000000"/>
      <name val="Arial"/>
    </font>
    <font>
      <b/>
      <sz val="10"/>
      <color theme="1"/>
      <name val="Arial"/>
      <scheme val="minor"/>
    </font>
    <font>
      <sz val="10"/>
      <color theme="1"/>
      <name val="Arial"/>
      <scheme val="minor"/>
    </font>
    <font>
      <sz val="10"/>
      <color rgb="FF000000"/>
      <name val="Arial"/>
    </font>
    <font>
      <sz val="10"/>
      <color theme="1"/>
      <name val="Arial"/>
    </font>
    <font>
      <sz val="10"/>
      <color rgb="FF000000"/>
      <name val="Arial"/>
    </font>
    <font>
      <u/>
      <sz val="10"/>
      <color rgb="FF0000FF"/>
      <name val="Arial"/>
    </font>
    <font>
      <b/>
      <sz val="10"/>
      <color rgb="FFFF0000"/>
      <name val="Arial"/>
    </font>
    <font>
      <b/>
      <sz val="10"/>
      <color theme="1"/>
      <name val="Arial"/>
    </font>
    <font>
      <u/>
      <sz val="10"/>
      <color rgb="FF0000FF"/>
      <name val="Arial"/>
    </font>
    <font>
      <u/>
      <sz val="10"/>
      <color rgb="FF0000FF"/>
      <name val="Arial"/>
    </font>
    <font>
      <sz val="11"/>
      <color theme="1"/>
      <name val="Calibri"/>
    </font>
    <font>
      <u/>
      <sz val="10"/>
      <color rgb="FF1155CC"/>
      <name val="Arial"/>
    </font>
    <font>
      <sz val="10"/>
      <name val="Arial"/>
    </font>
    <font>
      <b/>
      <sz val="10"/>
      <color theme="1"/>
      <name val="Arial, Helvetica, sans-serif"/>
    </font>
    <font>
      <sz val="10"/>
      <color theme="1"/>
      <name val="Arial, Helvetica, sans-serif"/>
    </font>
    <font>
      <b/>
      <sz val="10"/>
      <color theme="1"/>
      <name val="Arial"/>
      <family val="2"/>
      <scheme val="minor"/>
    </font>
    <font>
      <sz val="10"/>
      <color theme="1"/>
      <name val="Arial"/>
      <family val="2"/>
      <scheme val="minor"/>
    </font>
  </fonts>
  <fills count="11">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6D9EEB"/>
        <bgColor rgb="FF6D9EEB"/>
      </patternFill>
    </fill>
    <fill>
      <patternFill patternType="solid">
        <fgColor rgb="FFA4C2F4"/>
        <bgColor rgb="FFA4C2F4"/>
      </patternFill>
    </fill>
    <fill>
      <patternFill patternType="solid">
        <fgColor rgb="FFC9DAF8"/>
        <bgColor rgb="FFC9DAF8"/>
      </patternFill>
    </fill>
    <fill>
      <patternFill patternType="solid">
        <fgColor rgb="FF000000"/>
        <bgColor rgb="FF000000"/>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87">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vertical="top" wrapText="1"/>
    </xf>
    <xf numFmtId="0" fontId="8" fillId="2" borderId="0" xfId="0" applyFont="1" applyFill="1" applyAlignment="1">
      <alignment horizontal="left" vertical="top"/>
    </xf>
    <xf numFmtId="0" fontId="5" fillId="0" borderId="0" xfId="0" applyFont="1" applyAlignment="1">
      <alignment horizontal="left" vertical="top" wrapText="1"/>
    </xf>
    <xf numFmtId="0" fontId="1" fillId="0" borderId="0" xfId="0" applyFont="1" applyAlignment="1">
      <alignment wrapText="1"/>
    </xf>
    <xf numFmtId="0" fontId="2" fillId="0" borderId="0" xfId="0" applyFont="1" applyAlignment="1">
      <alignment wrapText="1"/>
    </xf>
    <xf numFmtId="0" fontId="2" fillId="3" borderId="0" xfId="0" applyFont="1" applyFill="1" applyAlignment="1">
      <alignment wrapText="1"/>
    </xf>
    <xf numFmtId="0" fontId="1" fillId="3" borderId="0" xfId="0" applyFont="1" applyFill="1"/>
    <xf numFmtId="0" fontId="1" fillId="3" borderId="0" xfId="0" applyFont="1" applyFill="1" applyAlignment="1">
      <alignment wrapText="1"/>
    </xf>
    <xf numFmtId="164" fontId="1" fillId="0" borderId="0" xfId="0" applyNumberFormat="1" applyFont="1" applyAlignment="1"/>
    <xf numFmtId="164" fontId="1" fillId="0" borderId="0" xfId="0" applyNumberFormat="1" applyFont="1"/>
    <xf numFmtId="0" fontId="1" fillId="0" borderId="0" xfId="0" applyFont="1"/>
    <xf numFmtId="0" fontId="1" fillId="4" borderId="0" xfId="0" applyFont="1" applyFill="1" applyAlignment="1">
      <alignment wrapText="1"/>
    </xf>
    <xf numFmtId="0" fontId="1" fillId="4" borderId="0" xfId="0" applyFont="1" applyFill="1"/>
    <xf numFmtId="164" fontId="1" fillId="4" borderId="0" xfId="0" applyNumberFormat="1" applyFont="1" applyFill="1"/>
    <xf numFmtId="164" fontId="1" fillId="5" borderId="0" xfId="0" applyNumberFormat="1" applyFont="1" applyFill="1"/>
    <xf numFmtId="0" fontId="1" fillId="4" borderId="0" xfId="0" applyFont="1" applyFill="1" applyAlignment="1">
      <alignment wrapText="1"/>
    </xf>
    <xf numFmtId="0" fontId="1" fillId="5" borderId="0" xfId="0" applyFont="1" applyFill="1" applyAlignment="1">
      <alignment wrapText="1"/>
    </xf>
    <xf numFmtId="0" fontId="1" fillId="5" borderId="0" xfId="0" applyFont="1" applyFill="1"/>
    <xf numFmtId="0" fontId="1" fillId="5" borderId="0" xfId="0" applyFont="1" applyFill="1" applyAlignment="1">
      <alignment wrapText="1"/>
    </xf>
    <xf numFmtId="0" fontId="1" fillId="6" borderId="0" xfId="0" applyFont="1" applyFill="1" applyAlignment="1">
      <alignment wrapText="1"/>
    </xf>
    <xf numFmtId="0" fontId="1" fillId="6" borderId="0" xfId="0" applyFont="1" applyFill="1"/>
    <xf numFmtId="164" fontId="1" fillId="6" borderId="0" xfId="0" applyNumberFormat="1" applyFont="1" applyFill="1"/>
    <xf numFmtId="0" fontId="1" fillId="6" borderId="0" xfId="0" applyFont="1" applyFill="1" applyAlignment="1">
      <alignment wrapText="1"/>
    </xf>
    <xf numFmtId="164" fontId="0" fillId="4" borderId="0" xfId="0" applyNumberFormat="1" applyFont="1" applyFill="1"/>
    <xf numFmtId="164" fontId="5" fillId="4" borderId="0" xfId="0" applyNumberFormat="1" applyFont="1" applyFill="1"/>
    <xf numFmtId="164" fontId="0" fillId="5" borderId="0" xfId="0" applyNumberFormat="1" applyFont="1" applyFill="1"/>
    <xf numFmtId="164" fontId="5" fillId="5" borderId="0" xfId="0" applyNumberFormat="1" applyFont="1" applyFill="1"/>
    <xf numFmtId="164" fontId="0" fillId="6" borderId="0" xfId="0" applyNumberFormat="1" applyFont="1" applyFill="1"/>
    <xf numFmtId="164" fontId="5" fillId="6" borderId="0" xfId="0" applyNumberFormat="1" applyFont="1" applyFill="1"/>
    <xf numFmtId="0" fontId="9" fillId="0" borderId="0" xfId="0" applyFont="1" applyAlignment="1">
      <alignment wrapText="1"/>
    </xf>
    <xf numFmtId="164" fontId="1" fillId="6" borderId="0" xfId="0" applyNumberFormat="1" applyFont="1" applyFill="1" applyAlignment="1"/>
    <xf numFmtId="0" fontId="7" fillId="0" borderId="0" xfId="0" applyFont="1" applyAlignment="1">
      <alignment horizontal="left" vertical="top" wrapText="1"/>
    </xf>
    <xf numFmtId="0" fontId="11" fillId="0" borderId="0" xfId="0" applyFont="1" applyAlignment="1">
      <alignment horizontal="left" vertical="top" wrapText="1"/>
    </xf>
    <xf numFmtId="0" fontId="7"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 fillId="0" borderId="0" xfId="0" applyFont="1" applyAlignment="1">
      <alignment horizontal="left" vertical="top" wrapText="1"/>
    </xf>
    <xf numFmtId="0" fontId="11" fillId="0" borderId="0" xfId="0" applyFont="1" applyAlignment="1"/>
    <xf numFmtId="0" fontId="7" fillId="0" borderId="0" xfId="0" applyFont="1" applyAlignment="1"/>
    <xf numFmtId="0" fontId="7" fillId="7" borderId="0" xfId="0" applyFont="1" applyFill="1" applyAlignment="1"/>
    <xf numFmtId="0" fontId="2" fillId="0" borderId="0" xfId="0" applyFont="1" applyAlignment="1">
      <alignment wrapText="1"/>
    </xf>
    <xf numFmtId="0" fontId="1" fillId="0" borderId="0" xfId="0" applyFont="1" applyAlignment="1">
      <alignment wrapText="1"/>
    </xf>
    <xf numFmtId="0" fontId="1" fillId="8" borderId="0" xfId="0" applyFont="1" applyFill="1" applyAlignment="1">
      <alignment wrapText="1"/>
    </xf>
    <xf numFmtId="0" fontId="2" fillId="8" borderId="0" xfId="0" applyFont="1" applyFill="1" applyAlignment="1">
      <alignment wrapText="1"/>
    </xf>
    <xf numFmtId="0" fontId="7" fillId="2" borderId="0" xfId="0" applyFont="1" applyFill="1" applyAlignment="1">
      <alignment wrapText="1"/>
    </xf>
    <xf numFmtId="0" fontId="7" fillId="2" borderId="0" xfId="0" applyFont="1" applyFill="1" applyAlignment="1">
      <alignment wrapText="1"/>
    </xf>
    <xf numFmtId="0" fontId="11" fillId="8" borderId="0" xfId="0" applyFont="1" applyFill="1" applyAlignment="1">
      <alignment wrapText="1"/>
    </xf>
    <xf numFmtId="0" fontId="2" fillId="0" borderId="0" xfId="0" applyFont="1" applyAlignment="1">
      <alignment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3" fontId="7" fillId="2" borderId="4" xfId="0" applyNumberFormat="1" applyFont="1" applyFill="1" applyBorder="1" applyAlignment="1">
      <alignment horizontal="center" wrapText="1"/>
    </xf>
    <xf numFmtId="0" fontId="7" fillId="9" borderId="3" xfId="0" applyFont="1" applyFill="1" applyBorder="1" applyAlignment="1">
      <alignment horizontal="center" wrapText="1"/>
    </xf>
    <xf numFmtId="3" fontId="7" fillId="9" borderId="4" xfId="0" applyNumberFormat="1" applyFont="1" applyFill="1" applyBorder="1" applyAlignment="1">
      <alignment horizontal="center" wrapText="1"/>
    </xf>
    <xf numFmtId="0" fontId="7" fillId="2" borderId="0" xfId="0" applyFont="1" applyFill="1" applyAlignment="1">
      <alignment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8" borderId="3" xfId="0" applyFont="1" applyFill="1" applyBorder="1" applyAlignment="1">
      <alignment wrapText="1"/>
    </xf>
    <xf numFmtId="0" fontId="7" fillId="8" borderId="4" xfId="0" applyFont="1" applyFill="1" applyBorder="1" applyAlignment="1">
      <alignment horizontal="center" wrapText="1"/>
    </xf>
    <xf numFmtId="0" fontId="7" fillId="2" borderId="3" xfId="0" applyFont="1" applyFill="1" applyBorder="1" applyAlignment="1">
      <alignment wrapText="1"/>
    </xf>
    <xf numFmtId="0" fontId="7" fillId="10" borderId="3" xfId="0" applyFont="1" applyFill="1" applyBorder="1" applyAlignment="1">
      <alignment wrapText="1"/>
    </xf>
    <xf numFmtId="0" fontId="7" fillId="10" borderId="4" xfId="0" applyFont="1" applyFill="1" applyBorder="1" applyAlignment="1">
      <alignment wrapText="1"/>
    </xf>
    <xf numFmtId="0" fontId="7" fillId="10" borderId="4" xfId="0" applyFont="1" applyFill="1" applyBorder="1" applyAlignment="1">
      <alignment horizontal="center" wrapText="1"/>
    </xf>
    <xf numFmtId="0" fontId="0" fillId="0" borderId="0" xfId="0" applyFont="1" applyAlignment="1">
      <alignment vertical="top"/>
    </xf>
    <xf numFmtId="0" fontId="1" fillId="0" borderId="0" xfId="0" applyFont="1" applyAlignment="1">
      <alignment vertical="top" wrapText="1"/>
    </xf>
    <xf numFmtId="0" fontId="2" fillId="0" borderId="0" xfId="0" applyFont="1" applyAlignment="1">
      <alignment vertical="top" wrapText="1"/>
    </xf>
    <xf numFmtId="0" fontId="0"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3" borderId="0" xfId="0" applyFont="1" applyFill="1" applyAlignment="1">
      <alignment horizontal="left" vertical="top" wrapText="1"/>
    </xf>
    <xf numFmtId="0" fontId="1" fillId="3" borderId="0" xfId="0" applyFont="1" applyFill="1" applyAlignment="1">
      <alignment horizontal="left" vertical="top"/>
    </xf>
    <xf numFmtId="0" fontId="10" fillId="0" borderId="0" xfId="0" applyFont="1" applyAlignment="1">
      <alignment horizontal="center" vertical="top" wrapText="1"/>
    </xf>
    <xf numFmtId="0" fontId="14"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docs.google.com/spreadsheets/d/1vq9Z1o4FrKpLk8JfgdeMjzn30_S1wbm84NRkTVcacao/edit" TargetMode="External"/><Relationship Id="rId2" Type="http://schemas.openxmlformats.org/officeDocument/2006/relationships/hyperlink" Target="http://id.me/" TargetMode="External"/><Relationship Id="rId1" Type="http://schemas.openxmlformats.org/officeDocument/2006/relationships/hyperlink" Target="http://colorad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colorado.gov/"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colorad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6"/>
  <sheetViews>
    <sheetView tabSelected="1" workbookViewId="0">
      <selection activeCell="B10" sqref="B10"/>
    </sheetView>
  </sheetViews>
  <sheetFormatPr defaultColWidth="12.6640625" defaultRowHeight="15.75" customHeight="1"/>
  <cols>
    <col min="1" max="1" width="25.6640625" customWidth="1"/>
    <col min="2" max="2" width="6.77734375" customWidth="1"/>
    <col min="3" max="3" width="26.109375" customWidth="1"/>
  </cols>
  <sheetData>
    <row r="1" spans="1:3">
      <c r="A1" s="1" t="s">
        <v>0</v>
      </c>
    </row>
    <row r="2" spans="1:3">
      <c r="A2" s="1" t="s">
        <v>1</v>
      </c>
      <c r="B2" s="1"/>
    </row>
    <row r="4" spans="1:3">
      <c r="A4" s="2" t="s">
        <v>2</v>
      </c>
      <c r="B4" s="2" t="s">
        <v>3</v>
      </c>
      <c r="C4" s="2" t="s">
        <v>4</v>
      </c>
    </row>
    <row r="5" spans="1:3">
      <c r="A5" s="1" t="s">
        <v>5</v>
      </c>
      <c r="C5" s="1" t="s">
        <v>6</v>
      </c>
    </row>
    <row r="6" spans="1:3">
      <c r="A6" s="1" t="s">
        <v>7</v>
      </c>
      <c r="C6" s="1" t="s">
        <v>6</v>
      </c>
    </row>
    <row r="7" spans="1:3">
      <c r="A7" s="1" t="s">
        <v>8</v>
      </c>
      <c r="C7" s="1" t="s">
        <v>6</v>
      </c>
    </row>
    <row r="8" spans="1:3">
      <c r="A8" s="1" t="s">
        <v>9</v>
      </c>
      <c r="C8" s="1" t="s">
        <v>6</v>
      </c>
    </row>
    <row r="9" spans="1:3">
      <c r="A9" s="1" t="s">
        <v>10</v>
      </c>
      <c r="C9" s="1" t="s">
        <v>6</v>
      </c>
    </row>
    <row r="10" spans="1:3">
      <c r="A10" s="1" t="s">
        <v>11</v>
      </c>
      <c r="C10" s="1" t="s">
        <v>6</v>
      </c>
    </row>
    <row r="11" spans="1:3">
      <c r="A11" s="1" t="s">
        <v>12</v>
      </c>
      <c r="C11" s="1" t="s">
        <v>6</v>
      </c>
    </row>
    <row r="12" spans="1:3">
      <c r="A12" s="1" t="s">
        <v>13</v>
      </c>
      <c r="C12" s="1" t="s">
        <v>6</v>
      </c>
    </row>
    <row r="13" spans="1:3">
      <c r="A13" s="1" t="s">
        <v>14</v>
      </c>
      <c r="C13" s="1"/>
    </row>
    <row r="14" spans="1:3">
      <c r="A14" s="1" t="s">
        <v>15</v>
      </c>
      <c r="C14" s="1" t="s">
        <v>6</v>
      </c>
    </row>
    <row r="15" spans="1:3">
      <c r="A15" s="1" t="s">
        <v>16</v>
      </c>
      <c r="C15" s="1" t="s">
        <v>6</v>
      </c>
    </row>
    <row r="16" spans="1:3">
      <c r="A16" s="3" t="s">
        <v>17</v>
      </c>
      <c r="C16" s="1" t="s">
        <v>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1"/>
  <sheetViews>
    <sheetView workbookViewId="0">
      <pane ySplit="2" topLeftCell="A3" activePane="bottomLeft" state="frozen"/>
      <selection pane="bottomLeft" activeCell="D3" sqref="D3"/>
    </sheetView>
  </sheetViews>
  <sheetFormatPr defaultColWidth="12.6640625" defaultRowHeight="13.2"/>
  <cols>
    <col min="1" max="1" width="6.33203125" customWidth="1"/>
    <col min="2" max="2" width="37.33203125" customWidth="1"/>
    <col min="3" max="3" width="50.44140625" customWidth="1"/>
    <col min="4" max="4" width="53.44140625" customWidth="1"/>
    <col min="5" max="5" width="45.21875" customWidth="1"/>
  </cols>
  <sheetData>
    <row r="1" spans="1:26" ht="33.6" customHeight="1">
      <c r="A1" s="83" t="s">
        <v>190</v>
      </c>
      <c r="B1" s="83"/>
      <c r="C1" s="41"/>
      <c r="D1" s="41"/>
      <c r="E1" s="41"/>
      <c r="F1" s="41"/>
      <c r="G1" s="41"/>
      <c r="H1" s="41"/>
      <c r="I1" s="41"/>
      <c r="J1" s="41"/>
      <c r="K1" s="41"/>
      <c r="L1" s="41"/>
      <c r="M1" s="41"/>
      <c r="N1" s="41"/>
      <c r="O1" s="41"/>
      <c r="P1" s="41"/>
      <c r="Q1" s="41"/>
      <c r="R1" s="41"/>
      <c r="S1" s="41"/>
      <c r="T1" s="41"/>
      <c r="U1" s="41"/>
      <c r="V1" s="41"/>
      <c r="W1" s="41"/>
      <c r="X1" s="41"/>
      <c r="Y1" s="41"/>
      <c r="Z1" s="41"/>
    </row>
    <row r="2" spans="1:26">
      <c r="A2" s="42" t="s">
        <v>191</v>
      </c>
      <c r="B2" s="42" t="s">
        <v>192</v>
      </c>
      <c r="C2" s="42" t="s">
        <v>193</v>
      </c>
      <c r="D2" s="42" t="s">
        <v>194</v>
      </c>
      <c r="E2" s="42" t="s">
        <v>195</v>
      </c>
      <c r="F2" s="41"/>
      <c r="G2" s="41"/>
      <c r="H2" s="41"/>
      <c r="I2" s="41"/>
      <c r="J2" s="41"/>
      <c r="K2" s="41"/>
      <c r="L2" s="41"/>
      <c r="M2" s="41"/>
      <c r="N2" s="41"/>
      <c r="O2" s="41"/>
      <c r="P2" s="41"/>
      <c r="Q2" s="41"/>
      <c r="R2" s="41"/>
      <c r="S2" s="41"/>
      <c r="T2" s="41"/>
      <c r="U2" s="41"/>
      <c r="V2" s="41"/>
      <c r="W2" s="41"/>
      <c r="X2" s="41"/>
      <c r="Y2" s="41"/>
      <c r="Z2" s="41"/>
    </row>
    <row r="3" spans="1:26" ht="26.4">
      <c r="A3" s="41">
        <v>1</v>
      </c>
      <c r="B3" s="41" t="s">
        <v>196</v>
      </c>
      <c r="C3" s="41" t="s">
        <v>197</v>
      </c>
      <c r="D3" s="41"/>
      <c r="E3" s="41"/>
      <c r="F3" s="41"/>
      <c r="G3" s="41"/>
      <c r="H3" s="41"/>
      <c r="I3" s="41"/>
      <c r="J3" s="41"/>
      <c r="K3" s="41"/>
      <c r="L3" s="41"/>
      <c r="M3" s="41"/>
      <c r="N3" s="41"/>
      <c r="O3" s="41"/>
      <c r="P3" s="41"/>
      <c r="Q3" s="41"/>
      <c r="R3" s="41"/>
      <c r="S3" s="41"/>
      <c r="T3" s="41"/>
      <c r="U3" s="41"/>
      <c r="V3" s="41"/>
      <c r="W3" s="41"/>
      <c r="X3" s="41"/>
      <c r="Y3" s="41"/>
      <c r="Z3" s="41"/>
    </row>
    <row r="4" spans="1:26" ht="26.4">
      <c r="A4" s="41">
        <v>2</v>
      </c>
      <c r="B4" s="41" t="s">
        <v>196</v>
      </c>
      <c r="C4" s="41" t="s">
        <v>198</v>
      </c>
      <c r="D4" s="41"/>
      <c r="E4" s="41"/>
      <c r="F4" s="41"/>
      <c r="G4" s="41"/>
      <c r="H4" s="41"/>
      <c r="I4" s="41"/>
      <c r="J4" s="41"/>
      <c r="K4" s="41"/>
      <c r="L4" s="41"/>
      <c r="M4" s="41"/>
      <c r="N4" s="41"/>
      <c r="O4" s="41"/>
      <c r="P4" s="41"/>
      <c r="Q4" s="41"/>
      <c r="R4" s="41"/>
      <c r="S4" s="41"/>
      <c r="T4" s="41"/>
      <c r="U4" s="41"/>
      <c r="V4" s="41"/>
      <c r="W4" s="41"/>
      <c r="X4" s="41"/>
      <c r="Y4" s="41"/>
      <c r="Z4" s="41"/>
    </row>
    <row r="5" spans="1:26" ht="66">
      <c r="A5" s="41">
        <v>3</v>
      </c>
      <c r="B5" s="41" t="s">
        <v>196</v>
      </c>
      <c r="C5" s="41" t="s">
        <v>199</v>
      </c>
      <c r="D5" s="41"/>
      <c r="E5" s="41"/>
      <c r="F5" s="41"/>
      <c r="G5" s="41"/>
      <c r="H5" s="41"/>
      <c r="I5" s="41"/>
      <c r="J5" s="41"/>
      <c r="K5" s="41"/>
      <c r="L5" s="41"/>
      <c r="M5" s="41"/>
      <c r="N5" s="41"/>
      <c r="O5" s="41"/>
      <c r="P5" s="41"/>
      <c r="Q5" s="41"/>
      <c r="R5" s="41"/>
      <c r="S5" s="41"/>
      <c r="T5" s="41"/>
      <c r="U5" s="41"/>
      <c r="V5" s="41"/>
      <c r="W5" s="41"/>
      <c r="X5" s="41"/>
      <c r="Y5" s="41"/>
      <c r="Z5" s="41"/>
    </row>
    <row r="6" spans="1:26" ht="26.4">
      <c r="A6" s="41">
        <v>4</v>
      </c>
      <c r="B6" s="41" t="s">
        <v>196</v>
      </c>
      <c r="C6" s="41" t="s">
        <v>200</v>
      </c>
      <c r="D6" s="41"/>
      <c r="E6" s="41"/>
      <c r="F6" s="41"/>
      <c r="G6" s="41"/>
      <c r="H6" s="41"/>
      <c r="I6" s="41"/>
      <c r="J6" s="41"/>
      <c r="K6" s="41"/>
      <c r="L6" s="41"/>
      <c r="M6" s="41"/>
      <c r="N6" s="41"/>
      <c r="O6" s="41"/>
      <c r="P6" s="41"/>
      <c r="Q6" s="41"/>
      <c r="R6" s="41"/>
      <c r="S6" s="41"/>
      <c r="T6" s="41"/>
      <c r="U6" s="41"/>
      <c r="V6" s="41"/>
      <c r="W6" s="41"/>
      <c r="X6" s="41"/>
      <c r="Y6" s="41"/>
      <c r="Z6" s="41"/>
    </row>
    <row r="7" spans="1:26" ht="79.2">
      <c r="A7" s="41">
        <v>5</v>
      </c>
      <c r="B7" s="41" t="s">
        <v>196</v>
      </c>
      <c r="C7" s="43" t="s">
        <v>201</v>
      </c>
      <c r="D7" s="41"/>
      <c r="E7" s="41"/>
      <c r="F7" s="41"/>
      <c r="G7" s="41"/>
      <c r="H7" s="41"/>
      <c r="I7" s="41"/>
      <c r="J7" s="41"/>
      <c r="K7" s="41"/>
      <c r="L7" s="41"/>
      <c r="M7" s="41"/>
      <c r="N7" s="41"/>
      <c r="O7" s="41"/>
      <c r="P7" s="41"/>
      <c r="Q7" s="41"/>
      <c r="R7" s="41"/>
      <c r="S7" s="41"/>
      <c r="T7" s="41"/>
      <c r="U7" s="41"/>
      <c r="V7" s="41"/>
      <c r="W7" s="41"/>
      <c r="X7" s="41"/>
      <c r="Y7" s="41"/>
      <c r="Z7" s="41"/>
    </row>
    <row r="8" spans="1:26">
      <c r="A8" s="41">
        <v>6</v>
      </c>
      <c r="B8" s="41" t="s">
        <v>196</v>
      </c>
      <c r="C8" s="41" t="s">
        <v>202</v>
      </c>
      <c r="D8" s="41"/>
      <c r="E8" s="41"/>
      <c r="F8" s="41"/>
      <c r="G8" s="41"/>
      <c r="H8" s="41"/>
      <c r="I8" s="41"/>
      <c r="J8" s="41"/>
      <c r="K8" s="41"/>
      <c r="L8" s="41"/>
      <c r="M8" s="41"/>
      <c r="N8" s="41"/>
      <c r="O8" s="41"/>
      <c r="P8" s="41"/>
      <c r="Q8" s="41"/>
      <c r="R8" s="41"/>
      <c r="S8" s="41"/>
      <c r="T8" s="41"/>
      <c r="U8" s="41"/>
      <c r="V8" s="41"/>
      <c r="W8" s="41"/>
      <c r="X8" s="41"/>
      <c r="Y8" s="41"/>
      <c r="Z8" s="41"/>
    </row>
    <row r="9" spans="1:26" ht="26.4">
      <c r="A9" s="41">
        <v>7</v>
      </c>
      <c r="B9" s="41" t="s">
        <v>196</v>
      </c>
      <c r="C9" s="41" t="s">
        <v>203</v>
      </c>
      <c r="D9" s="41"/>
      <c r="E9" s="41"/>
      <c r="F9" s="41"/>
      <c r="G9" s="41"/>
      <c r="H9" s="41"/>
      <c r="I9" s="41"/>
      <c r="J9" s="41"/>
      <c r="K9" s="41"/>
      <c r="L9" s="41"/>
      <c r="M9" s="41"/>
      <c r="N9" s="41"/>
      <c r="O9" s="41"/>
      <c r="P9" s="41"/>
      <c r="Q9" s="41"/>
      <c r="R9" s="41"/>
      <c r="S9" s="41"/>
      <c r="T9" s="41"/>
      <c r="U9" s="41"/>
      <c r="V9" s="41"/>
      <c r="W9" s="41"/>
      <c r="X9" s="41"/>
      <c r="Y9" s="41"/>
      <c r="Z9" s="41"/>
    </row>
    <row r="10" spans="1:26" ht="26.4">
      <c r="A10" s="41">
        <v>8</v>
      </c>
      <c r="B10" s="41" t="s">
        <v>196</v>
      </c>
      <c r="C10" s="41" t="s">
        <v>204</v>
      </c>
      <c r="D10" s="41"/>
      <c r="E10" s="41"/>
      <c r="F10" s="41"/>
      <c r="G10" s="41"/>
      <c r="H10" s="41"/>
      <c r="I10" s="41"/>
      <c r="J10" s="41"/>
      <c r="K10" s="41"/>
      <c r="L10" s="41"/>
      <c r="M10" s="41"/>
      <c r="N10" s="41"/>
      <c r="O10" s="41"/>
      <c r="P10" s="41"/>
      <c r="Q10" s="41"/>
      <c r="R10" s="41"/>
      <c r="S10" s="41"/>
      <c r="T10" s="41"/>
      <c r="U10" s="41"/>
      <c r="V10" s="41"/>
      <c r="W10" s="41"/>
      <c r="X10" s="41"/>
      <c r="Y10" s="41"/>
      <c r="Z10" s="41"/>
    </row>
    <row r="11" spans="1:26" ht="66">
      <c r="A11" s="41">
        <v>9</v>
      </c>
      <c r="B11" s="41" t="s">
        <v>196</v>
      </c>
      <c r="C11" s="41" t="s">
        <v>205</v>
      </c>
      <c r="D11" s="41"/>
      <c r="E11" s="41"/>
      <c r="F11" s="41"/>
      <c r="G11" s="41"/>
      <c r="H11" s="41"/>
      <c r="I11" s="41"/>
      <c r="J11" s="41"/>
      <c r="K11" s="41"/>
      <c r="L11" s="41"/>
      <c r="M11" s="41"/>
      <c r="N11" s="41"/>
      <c r="O11" s="41"/>
      <c r="P11" s="41"/>
      <c r="Q11" s="41"/>
      <c r="R11" s="41"/>
      <c r="S11" s="41"/>
      <c r="T11" s="41"/>
      <c r="U11" s="41"/>
      <c r="V11" s="41"/>
      <c r="W11" s="41"/>
      <c r="X11" s="41"/>
      <c r="Y11" s="41"/>
      <c r="Z11" s="41"/>
    </row>
    <row r="12" spans="1:26" ht="52.8">
      <c r="A12" s="41">
        <v>10</v>
      </c>
      <c r="B12" s="41" t="s">
        <v>196</v>
      </c>
      <c r="C12" s="41" t="s">
        <v>206</v>
      </c>
      <c r="D12" s="41"/>
      <c r="E12" s="41"/>
      <c r="F12" s="41"/>
      <c r="G12" s="41"/>
      <c r="H12" s="41"/>
      <c r="I12" s="41"/>
      <c r="J12" s="41"/>
      <c r="K12" s="41"/>
      <c r="L12" s="41"/>
      <c r="M12" s="41"/>
      <c r="N12" s="41"/>
      <c r="O12" s="41"/>
      <c r="P12" s="41"/>
      <c r="Q12" s="41"/>
      <c r="R12" s="41"/>
      <c r="S12" s="41"/>
      <c r="T12" s="41"/>
      <c r="U12" s="41"/>
      <c r="V12" s="41"/>
      <c r="W12" s="41"/>
      <c r="X12" s="41"/>
      <c r="Y12" s="41"/>
      <c r="Z12" s="41"/>
    </row>
    <row r="13" spans="1:26" ht="39.6">
      <c r="A13" s="41">
        <v>11</v>
      </c>
      <c r="B13" s="41" t="s">
        <v>196</v>
      </c>
      <c r="C13" s="41" t="s">
        <v>207</v>
      </c>
      <c r="D13" s="41"/>
      <c r="E13" s="41"/>
      <c r="F13" s="41"/>
      <c r="G13" s="41"/>
      <c r="H13" s="41"/>
      <c r="I13" s="41"/>
      <c r="J13" s="41"/>
      <c r="K13" s="41"/>
      <c r="L13" s="41"/>
      <c r="M13" s="41"/>
      <c r="N13" s="41"/>
      <c r="O13" s="41"/>
      <c r="P13" s="41"/>
      <c r="Q13" s="41"/>
      <c r="R13" s="41"/>
      <c r="S13" s="41"/>
      <c r="T13" s="41"/>
      <c r="U13" s="41"/>
      <c r="V13" s="41"/>
      <c r="W13" s="41"/>
      <c r="X13" s="41"/>
      <c r="Y13" s="41"/>
      <c r="Z13" s="41"/>
    </row>
    <row r="14" spans="1:26" ht="26.4">
      <c r="A14" s="41">
        <v>12</v>
      </c>
      <c r="B14" s="41" t="s">
        <v>196</v>
      </c>
      <c r="C14" s="41" t="s">
        <v>208</v>
      </c>
      <c r="D14" s="41"/>
      <c r="E14" s="41"/>
      <c r="F14" s="41"/>
      <c r="G14" s="41"/>
      <c r="H14" s="41"/>
      <c r="I14" s="41"/>
      <c r="J14" s="41"/>
      <c r="K14" s="41"/>
      <c r="L14" s="41"/>
      <c r="M14" s="41"/>
      <c r="N14" s="41"/>
      <c r="O14" s="41"/>
      <c r="P14" s="41"/>
      <c r="Q14" s="41"/>
      <c r="R14" s="41"/>
      <c r="S14" s="41"/>
      <c r="T14" s="41"/>
      <c r="U14" s="41"/>
      <c r="V14" s="41"/>
      <c r="W14" s="41"/>
      <c r="X14" s="41"/>
      <c r="Y14" s="41"/>
      <c r="Z14" s="41"/>
    </row>
    <row r="15" spans="1:26" ht="26.4">
      <c r="A15" s="41">
        <v>13</v>
      </c>
      <c r="B15" s="41" t="s">
        <v>209</v>
      </c>
      <c r="C15" s="41" t="s">
        <v>210</v>
      </c>
      <c r="D15" s="41"/>
      <c r="E15" s="41"/>
      <c r="F15" s="41"/>
      <c r="G15" s="41"/>
      <c r="H15" s="41"/>
      <c r="I15" s="41"/>
      <c r="J15" s="41"/>
      <c r="K15" s="41"/>
      <c r="L15" s="41"/>
      <c r="M15" s="41"/>
      <c r="N15" s="41"/>
      <c r="O15" s="41"/>
      <c r="P15" s="41"/>
      <c r="Q15" s="41"/>
      <c r="R15" s="41"/>
      <c r="S15" s="41"/>
      <c r="T15" s="41"/>
      <c r="U15" s="41"/>
      <c r="V15" s="41"/>
      <c r="W15" s="41"/>
      <c r="X15" s="41"/>
      <c r="Y15" s="41"/>
      <c r="Z15" s="41"/>
    </row>
    <row r="16" spans="1:26" ht="92.4">
      <c r="A16" s="41">
        <v>14</v>
      </c>
      <c r="B16" s="41" t="s">
        <v>209</v>
      </c>
      <c r="C16" s="43" t="s">
        <v>211</v>
      </c>
      <c r="D16" s="41"/>
      <c r="E16" s="41"/>
      <c r="F16" s="41"/>
      <c r="G16" s="41"/>
      <c r="H16" s="41"/>
      <c r="I16" s="41"/>
      <c r="J16" s="41"/>
      <c r="K16" s="41"/>
      <c r="L16" s="41"/>
      <c r="M16" s="41"/>
      <c r="N16" s="41"/>
      <c r="O16" s="41"/>
      <c r="P16" s="41"/>
      <c r="Q16" s="41"/>
      <c r="R16" s="41"/>
      <c r="S16" s="41"/>
      <c r="T16" s="41"/>
      <c r="U16" s="41"/>
      <c r="V16" s="41"/>
      <c r="W16" s="41"/>
      <c r="X16" s="41"/>
      <c r="Y16" s="41"/>
      <c r="Z16" s="41"/>
    </row>
    <row r="17" spans="1:26" ht="92.4">
      <c r="A17" s="41">
        <v>15</v>
      </c>
      <c r="B17" s="41" t="s">
        <v>209</v>
      </c>
      <c r="C17" s="43" t="s">
        <v>212</v>
      </c>
      <c r="D17" s="41"/>
      <c r="E17" s="41"/>
      <c r="F17" s="41"/>
      <c r="G17" s="41"/>
      <c r="H17" s="41"/>
      <c r="I17" s="41"/>
      <c r="J17" s="41"/>
      <c r="K17" s="41"/>
      <c r="L17" s="41"/>
      <c r="M17" s="41"/>
      <c r="N17" s="41"/>
      <c r="O17" s="41"/>
      <c r="P17" s="41"/>
      <c r="Q17" s="41"/>
      <c r="R17" s="41"/>
      <c r="S17" s="41"/>
      <c r="T17" s="41"/>
      <c r="U17" s="41"/>
      <c r="V17" s="41"/>
      <c r="W17" s="41"/>
      <c r="X17" s="41"/>
      <c r="Y17" s="41"/>
      <c r="Z17" s="41"/>
    </row>
    <row r="18" spans="1:26" ht="39.6">
      <c r="A18" s="41">
        <v>16</v>
      </c>
      <c r="B18" s="41" t="s">
        <v>209</v>
      </c>
      <c r="C18" s="43" t="s">
        <v>213</v>
      </c>
      <c r="D18" s="41"/>
      <c r="E18" s="41"/>
      <c r="F18" s="41"/>
      <c r="G18" s="41"/>
      <c r="H18" s="41"/>
      <c r="I18" s="41"/>
      <c r="J18" s="41"/>
      <c r="K18" s="41"/>
      <c r="L18" s="41"/>
      <c r="M18" s="41"/>
      <c r="N18" s="41"/>
      <c r="O18" s="41"/>
      <c r="P18" s="41"/>
      <c r="Q18" s="41"/>
      <c r="R18" s="41"/>
      <c r="S18" s="41"/>
      <c r="T18" s="41"/>
      <c r="U18" s="41"/>
      <c r="V18" s="41"/>
      <c r="W18" s="41"/>
      <c r="X18" s="41"/>
      <c r="Y18" s="41"/>
      <c r="Z18" s="41"/>
    </row>
    <row r="19" spans="1:26" ht="66">
      <c r="A19" s="41">
        <v>17</v>
      </c>
      <c r="B19" s="41" t="s">
        <v>209</v>
      </c>
      <c r="C19" s="41" t="s">
        <v>214</v>
      </c>
      <c r="D19" s="41"/>
      <c r="E19" s="41"/>
      <c r="F19" s="41"/>
      <c r="G19" s="41"/>
      <c r="H19" s="41"/>
      <c r="I19" s="41"/>
      <c r="J19" s="41"/>
      <c r="K19" s="41"/>
      <c r="L19" s="41"/>
      <c r="M19" s="41"/>
      <c r="N19" s="41"/>
      <c r="O19" s="41"/>
      <c r="P19" s="41"/>
      <c r="Q19" s="41"/>
      <c r="R19" s="41"/>
      <c r="S19" s="41"/>
      <c r="T19" s="41"/>
      <c r="U19" s="41"/>
      <c r="V19" s="41"/>
      <c r="W19" s="41"/>
      <c r="X19" s="41"/>
      <c r="Y19" s="41"/>
      <c r="Z19" s="41"/>
    </row>
    <row r="20" spans="1:26" ht="66">
      <c r="A20" s="41">
        <v>18</v>
      </c>
      <c r="B20" s="41" t="s">
        <v>209</v>
      </c>
      <c r="C20" s="41" t="s">
        <v>215</v>
      </c>
      <c r="D20" s="41"/>
      <c r="E20" s="41"/>
      <c r="F20" s="41"/>
      <c r="G20" s="41"/>
      <c r="H20" s="41"/>
      <c r="I20" s="41"/>
      <c r="J20" s="41"/>
      <c r="K20" s="41"/>
      <c r="L20" s="41"/>
      <c r="M20" s="41"/>
      <c r="N20" s="41"/>
      <c r="O20" s="41"/>
      <c r="P20" s="41"/>
      <c r="Q20" s="41"/>
      <c r="R20" s="41"/>
      <c r="S20" s="41"/>
      <c r="T20" s="41"/>
      <c r="U20" s="41"/>
      <c r="V20" s="41"/>
      <c r="W20" s="41"/>
      <c r="X20" s="41"/>
      <c r="Y20" s="41"/>
      <c r="Z20" s="41"/>
    </row>
    <row r="21" spans="1:26" ht="39.6">
      <c r="A21" s="41">
        <v>19</v>
      </c>
      <c r="B21" s="41" t="s">
        <v>209</v>
      </c>
      <c r="C21" s="41" t="s">
        <v>216</v>
      </c>
      <c r="D21" s="41"/>
      <c r="E21" s="41"/>
      <c r="F21" s="41"/>
      <c r="G21" s="41"/>
      <c r="H21" s="41"/>
      <c r="I21" s="41"/>
      <c r="J21" s="41"/>
      <c r="K21" s="41"/>
      <c r="L21" s="41"/>
      <c r="M21" s="41"/>
      <c r="N21" s="41"/>
      <c r="O21" s="41"/>
      <c r="P21" s="41"/>
      <c r="Q21" s="41"/>
      <c r="R21" s="41"/>
      <c r="S21" s="41"/>
      <c r="T21" s="41"/>
      <c r="U21" s="41"/>
      <c r="V21" s="41"/>
      <c r="W21" s="41"/>
      <c r="X21" s="41"/>
      <c r="Y21" s="41"/>
      <c r="Z21" s="41"/>
    </row>
    <row r="22" spans="1:26" ht="39.6">
      <c r="A22" s="41">
        <v>20</v>
      </c>
      <c r="B22" s="41" t="s">
        <v>217</v>
      </c>
      <c r="C22" s="41" t="s">
        <v>218</v>
      </c>
      <c r="D22" s="41"/>
      <c r="E22" s="41"/>
      <c r="F22" s="41"/>
      <c r="G22" s="41"/>
      <c r="H22" s="41"/>
      <c r="I22" s="41"/>
      <c r="J22" s="41"/>
      <c r="K22" s="41"/>
      <c r="L22" s="41"/>
      <c r="M22" s="41"/>
      <c r="N22" s="41"/>
      <c r="O22" s="41"/>
      <c r="P22" s="41"/>
      <c r="Q22" s="41"/>
      <c r="R22" s="41"/>
      <c r="S22" s="41"/>
      <c r="T22" s="41"/>
      <c r="U22" s="41"/>
      <c r="V22" s="41"/>
      <c r="W22" s="41"/>
      <c r="X22" s="41"/>
      <c r="Y22" s="41"/>
      <c r="Z22" s="41"/>
    </row>
    <row r="23" spans="1:26" ht="39.6">
      <c r="A23" s="41">
        <v>21</v>
      </c>
      <c r="B23" s="41" t="s">
        <v>219</v>
      </c>
      <c r="C23" s="43" t="s">
        <v>220</v>
      </c>
      <c r="D23" s="41"/>
      <c r="E23" s="41"/>
      <c r="F23" s="41"/>
      <c r="G23" s="41"/>
      <c r="H23" s="41"/>
      <c r="I23" s="41"/>
      <c r="J23" s="41"/>
      <c r="K23" s="41"/>
      <c r="L23" s="41"/>
      <c r="M23" s="41"/>
      <c r="N23" s="41"/>
      <c r="O23" s="41"/>
      <c r="P23" s="41"/>
      <c r="Q23" s="41"/>
      <c r="R23" s="41"/>
      <c r="S23" s="41"/>
      <c r="T23" s="41"/>
      <c r="U23" s="41"/>
      <c r="V23" s="41"/>
      <c r="W23" s="41"/>
      <c r="X23" s="41"/>
      <c r="Y23" s="41"/>
      <c r="Z23" s="41"/>
    </row>
    <row r="24" spans="1:26" ht="79.2">
      <c r="A24" s="41">
        <v>22</v>
      </c>
      <c r="B24" s="41" t="s">
        <v>219</v>
      </c>
      <c r="C24" s="41" t="s">
        <v>221</v>
      </c>
      <c r="D24" s="41"/>
      <c r="E24" s="41"/>
      <c r="F24" s="41"/>
      <c r="G24" s="41"/>
      <c r="H24" s="41"/>
      <c r="I24" s="41"/>
      <c r="J24" s="41"/>
      <c r="K24" s="41"/>
      <c r="L24" s="41"/>
      <c r="M24" s="41"/>
      <c r="N24" s="41"/>
      <c r="O24" s="41"/>
      <c r="P24" s="41"/>
      <c r="Q24" s="41"/>
      <c r="R24" s="41"/>
      <c r="S24" s="41"/>
      <c r="T24" s="41"/>
      <c r="U24" s="41"/>
      <c r="V24" s="41"/>
      <c r="W24" s="41"/>
      <c r="X24" s="41"/>
      <c r="Y24" s="41"/>
      <c r="Z24" s="41"/>
    </row>
    <row r="25" spans="1:26" ht="79.2">
      <c r="A25" s="41">
        <v>23</v>
      </c>
      <c r="B25" s="41" t="s">
        <v>219</v>
      </c>
      <c r="C25" s="41" t="s">
        <v>222</v>
      </c>
      <c r="D25" s="41"/>
      <c r="E25" s="41"/>
      <c r="F25" s="41"/>
      <c r="G25" s="41"/>
      <c r="H25" s="41"/>
      <c r="I25" s="41"/>
      <c r="J25" s="41"/>
      <c r="K25" s="41"/>
      <c r="L25" s="41"/>
      <c r="M25" s="41"/>
      <c r="N25" s="41"/>
      <c r="O25" s="41"/>
      <c r="P25" s="41"/>
      <c r="Q25" s="41"/>
      <c r="R25" s="41"/>
      <c r="S25" s="41"/>
      <c r="T25" s="41"/>
      <c r="U25" s="41"/>
      <c r="V25" s="41"/>
      <c r="W25" s="41"/>
      <c r="X25" s="41"/>
      <c r="Y25" s="41"/>
      <c r="Z25" s="41"/>
    </row>
    <row r="26" spans="1:26" ht="39.6">
      <c r="A26" s="41">
        <v>24</v>
      </c>
      <c r="B26" s="41" t="s">
        <v>223</v>
      </c>
      <c r="C26" s="41" t="s">
        <v>224</v>
      </c>
      <c r="D26" s="41"/>
      <c r="E26" s="41"/>
      <c r="F26" s="41"/>
      <c r="G26" s="41"/>
      <c r="H26" s="41"/>
      <c r="I26" s="41"/>
      <c r="J26" s="41"/>
      <c r="K26" s="41"/>
      <c r="L26" s="41"/>
      <c r="M26" s="41"/>
      <c r="N26" s="41"/>
      <c r="O26" s="41"/>
      <c r="P26" s="41"/>
      <c r="Q26" s="41"/>
      <c r="R26" s="41"/>
      <c r="S26" s="41"/>
      <c r="T26" s="41"/>
      <c r="U26" s="41"/>
      <c r="V26" s="41"/>
      <c r="W26" s="41"/>
      <c r="X26" s="41"/>
      <c r="Y26" s="41"/>
      <c r="Z26" s="41"/>
    </row>
    <row r="27" spans="1:26" ht="26.4">
      <c r="A27" s="41">
        <v>25</v>
      </c>
      <c r="B27" s="41" t="s">
        <v>225</v>
      </c>
      <c r="C27" s="41" t="s">
        <v>226</v>
      </c>
      <c r="D27" s="41"/>
      <c r="E27" s="41"/>
      <c r="F27" s="41"/>
      <c r="G27" s="41"/>
      <c r="H27" s="41"/>
      <c r="I27" s="41"/>
      <c r="J27" s="41"/>
      <c r="K27" s="41"/>
      <c r="L27" s="41"/>
      <c r="M27" s="41"/>
      <c r="N27" s="41"/>
      <c r="O27" s="41"/>
      <c r="P27" s="41"/>
      <c r="Q27" s="41"/>
      <c r="R27" s="41"/>
      <c r="S27" s="41"/>
      <c r="T27" s="41"/>
      <c r="U27" s="41"/>
      <c r="V27" s="41"/>
      <c r="W27" s="41"/>
      <c r="X27" s="41"/>
      <c r="Y27" s="41"/>
      <c r="Z27" s="41"/>
    </row>
    <row r="28" spans="1:26" ht="26.4">
      <c r="A28" s="41">
        <v>26</v>
      </c>
      <c r="B28" s="41" t="s">
        <v>225</v>
      </c>
      <c r="C28" s="41" t="s">
        <v>227</v>
      </c>
      <c r="D28" s="41"/>
      <c r="E28" s="41"/>
      <c r="F28" s="41"/>
      <c r="G28" s="41"/>
      <c r="H28" s="41"/>
      <c r="I28" s="41"/>
      <c r="J28" s="41"/>
      <c r="K28" s="41"/>
      <c r="L28" s="41"/>
      <c r="M28" s="41"/>
      <c r="N28" s="41"/>
      <c r="O28" s="41"/>
      <c r="P28" s="41"/>
      <c r="Q28" s="41"/>
      <c r="R28" s="41"/>
      <c r="S28" s="41"/>
      <c r="T28" s="41"/>
      <c r="U28" s="41"/>
      <c r="V28" s="41"/>
      <c r="W28" s="41"/>
      <c r="X28" s="41"/>
      <c r="Y28" s="41"/>
      <c r="Z28" s="41"/>
    </row>
    <row r="29" spans="1:26" ht="52.8">
      <c r="A29" s="41">
        <v>27</v>
      </c>
      <c r="B29" s="41" t="s">
        <v>225</v>
      </c>
      <c r="C29" s="43" t="s">
        <v>228</v>
      </c>
      <c r="D29" s="41"/>
      <c r="E29" s="41"/>
      <c r="F29" s="41"/>
      <c r="G29" s="41"/>
      <c r="H29" s="41"/>
      <c r="I29" s="41"/>
      <c r="J29" s="41"/>
      <c r="K29" s="41"/>
      <c r="L29" s="41"/>
      <c r="M29" s="41"/>
      <c r="N29" s="41"/>
      <c r="O29" s="41"/>
      <c r="P29" s="41"/>
      <c r="Q29" s="41"/>
      <c r="R29" s="41"/>
      <c r="S29" s="41"/>
      <c r="T29" s="41"/>
      <c r="U29" s="41"/>
      <c r="V29" s="41"/>
      <c r="W29" s="41"/>
      <c r="X29" s="41"/>
      <c r="Y29" s="41"/>
      <c r="Z29" s="41"/>
    </row>
    <row r="30" spans="1:26" ht="132">
      <c r="A30" s="41">
        <v>28</v>
      </c>
      <c r="B30" s="41" t="s">
        <v>225</v>
      </c>
      <c r="C30" s="43" t="s">
        <v>229</v>
      </c>
      <c r="D30" s="41"/>
      <c r="E30" s="41"/>
      <c r="F30" s="41"/>
      <c r="G30" s="41"/>
      <c r="H30" s="41"/>
      <c r="I30" s="41"/>
      <c r="J30" s="41"/>
      <c r="K30" s="41"/>
      <c r="L30" s="41"/>
      <c r="M30" s="41"/>
      <c r="N30" s="41"/>
      <c r="O30" s="41"/>
      <c r="P30" s="41"/>
      <c r="Q30" s="41"/>
      <c r="R30" s="41"/>
      <c r="S30" s="41"/>
      <c r="T30" s="41"/>
      <c r="U30" s="41"/>
      <c r="V30" s="41"/>
      <c r="W30" s="41"/>
      <c r="X30" s="41"/>
      <c r="Y30" s="41"/>
      <c r="Z30" s="41"/>
    </row>
    <row r="31" spans="1:26" ht="79.2">
      <c r="A31" s="41">
        <v>29</v>
      </c>
      <c r="B31" s="41" t="s">
        <v>225</v>
      </c>
      <c r="C31" s="43" t="s">
        <v>230</v>
      </c>
      <c r="D31" s="41"/>
      <c r="E31" s="41"/>
      <c r="F31" s="41"/>
      <c r="G31" s="41"/>
      <c r="H31" s="41"/>
      <c r="I31" s="41"/>
      <c r="J31" s="41"/>
      <c r="K31" s="41"/>
      <c r="L31" s="41"/>
      <c r="M31" s="41"/>
      <c r="N31" s="41"/>
      <c r="O31" s="41"/>
      <c r="P31" s="41"/>
      <c r="Q31" s="41"/>
      <c r="R31" s="41"/>
      <c r="S31" s="41"/>
      <c r="T31" s="41"/>
      <c r="U31" s="41"/>
      <c r="V31" s="41"/>
      <c r="W31" s="41"/>
      <c r="X31" s="41"/>
      <c r="Y31" s="41"/>
      <c r="Z31" s="41"/>
    </row>
    <row r="32" spans="1:26" ht="39.6">
      <c r="A32" s="41">
        <v>30</v>
      </c>
      <c r="B32" s="41" t="s">
        <v>231</v>
      </c>
      <c r="C32" s="41" t="s">
        <v>232</v>
      </c>
      <c r="D32" s="41"/>
      <c r="E32" s="41"/>
      <c r="F32" s="41"/>
      <c r="G32" s="41"/>
      <c r="H32" s="41"/>
      <c r="I32" s="41"/>
      <c r="J32" s="41"/>
      <c r="K32" s="41"/>
      <c r="L32" s="41"/>
      <c r="M32" s="41"/>
      <c r="N32" s="41"/>
      <c r="O32" s="41"/>
      <c r="P32" s="41"/>
      <c r="Q32" s="41"/>
      <c r="R32" s="41"/>
      <c r="S32" s="41"/>
      <c r="T32" s="41"/>
      <c r="U32" s="41"/>
      <c r="V32" s="41"/>
      <c r="W32" s="41"/>
      <c r="X32" s="41"/>
      <c r="Y32" s="41"/>
      <c r="Z32" s="41"/>
    </row>
    <row r="33" spans="1:26" ht="26.4">
      <c r="A33" s="41">
        <v>31</v>
      </c>
      <c r="B33" s="41" t="s">
        <v>231</v>
      </c>
      <c r="C33" s="41" t="s">
        <v>233</v>
      </c>
      <c r="D33" s="41"/>
      <c r="E33" s="41"/>
      <c r="F33" s="41"/>
      <c r="G33" s="41"/>
      <c r="H33" s="41"/>
      <c r="I33" s="41"/>
      <c r="J33" s="41"/>
      <c r="K33" s="41"/>
      <c r="L33" s="41"/>
      <c r="M33" s="41"/>
      <c r="N33" s="41"/>
      <c r="O33" s="41"/>
      <c r="P33" s="41"/>
      <c r="Q33" s="41"/>
      <c r="R33" s="41"/>
      <c r="S33" s="41"/>
      <c r="T33" s="41"/>
      <c r="U33" s="41"/>
      <c r="V33" s="41"/>
      <c r="W33" s="41"/>
      <c r="X33" s="41"/>
      <c r="Y33" s="41"/>
      <c r="Z33" s="41"/>
    </row>
    <row r="34" spans="1:26" ht="26.4">
      <c r="A34" s="41">
        <v>32</v>
      </c>
      <c r="B34" s="41" t="s">
        <v>231</v>
      </c>
      <c r="C34" s="41" t="s">
        <v>234</v>
      </c>
      <c r="D34" s="41"/>
      <c r="E34" s="41"/>
      <c r="F34" s="41"/>
      <c r="G34" s="41"/>
      <c r="H34" s="41"/>
      <c r="I34" s="41"/>
      <c r="J34" s="41"/>
      <c r="K34" s="41"/>
      <c r="L34" s="41"/>
      <c r="M34" s="41"/>
      <c r="N34" s="41"/>
      <c r="O34" s="41"/>
      <c r="P34" s="41"/>
      <c r="Q34" s="41"/>
      <c r="R34" s="41"/>
      <c r="S34" s="41"/>
      <c r="T34" s="41"/>
      <c r="U34" s="41"/>
      <c r="V34" s="41"/>
      <c r="W34" s="41"/>
      <c r="X34" s="41"/>
      <c r="Y34" s="41"/>
      <c r="Z34" s="41"/>
    </row>
    <row r="35" spans="1:26" ht="52.8">
      <c r="A35" s="41">
        <v>33</v>
      </c>
      <c r="B35" s="41" t="s">
        <v>231</v>
      </c>
      <c r="C35" s="41" t="s">
        <v>235</v>
      </c>
      <c r="D35" s="41"/>
      <c r="E35" s="41"/>
      <c r="F35" s="41"/>
      <c r="G35" s="41"/>
      <c r="H35" s="41"/>
      <c r="I35" s="41"/>
      <c r="J35" s="41"/>
      <c r="K35" s="41"/>
      <c r="L35" s="41"/>
      <c r="M35" s="41"/>
      <c r="N35" s="41"/>
      <c r="O35" s="41"/>
      <c r="P35" s="41"/>
      <c r="Q35" s="41"/>
      <c r="R35" s="41"/>
      <c r="S35" s="41"/>
      <c r="T35" s="41"/>
      <c r="U35" s="41"/>
      <c r="V35" s="41"/>
      <c r="W35" s="41"/>
      <c r="X35" s="41"/>
      <c r="Y35" s="41"/>
      <c r="Z35" s="41"/>
    </row>
    <row r="36" spans="1:26" ht="26.4">
      <c r="A36" s="41">
        <v>34</v>
      </c>
      <c r="B36" s="41" t="s">
        <v>231</v>
      </c>
      <c r="C36" s="41" t="s">
        <v>236</v>
      </c>
      <c r="D36" s="41"/>
      <c r="E36" s="41"/>
      <c r="F36" s="41"/>
      <c r="G36" s="41"/>
      <c r="H36" s="41"/>
      <c r="I36" s="41"/>
      <c r="J36" s="41"/>
      <c r="K36" s="41"/>
      <c r="L36" s="41"/>
      <c r="M36" s="41"/>
      <c r="N36" s="41"/>
      <c r="O36" s="41"/>
      <c r="P36" s="41"/>
      <c r="Q36" s="41"/>
      <c r="R36" s="41"/>
      <c r="S36" s="41"/>
      <c r="T36" s="41"/>
      <c r="U36" s="41"/>
      <c r="V36" s="41"/>
      <c r="W36" s="41"/>
      <c r="X36" s="41"/>
      <c r="Y36" s="41"/>
      <c r="Z36" s="41"/>
    </row>
    <row r="37" spans="1:26" ht="26.4">
      <c r="A37" s="41">
        <v>35</v>
      </c>
      <c r="B37" s="41" t="s">
        <v>231</v>
      </c>
      <c r="C37" s="41" t="s">
        <v>237</v>
      </c>
      <c r="D37" s="41"/>
      <c r="E37" s="41"/>
      <c r="F37" s="41"/>
      <c r="G37" s="41"/>
      <c r="H37" s="41"/>
      <c r="I37" s="41"/>
      <c r="J37" s="41"/>
      <c r="K37" s="41"/>
      <c r="L37" s="41"/>
      <c r="M37" s="41"/>
      <c r="N37" s="41"/>
      <c r="O37" s="41"/>
      <c r="P37" s="41"/>
      <c r="Q37" s="41"/>
      <c r="R37" s="41"/>
      <c r="S37" s="41"/>
      <c r="T37" s="41"/>
      <c r="U37" s="41"/>
      <c r="V37" s="41"/>
      <c r="W37" s="41"/>
      <c r="X37" s="41"/>
      <c r="Y37" s="41"/>
      <c r="Z37" s="41"/>
    </row>
    <row r="38" spans="1:26" ht="26.4">
      <c r="A38" s="41">
        <v>36</v>
      </c>
      <c r="B38" s="41" t="s">
        <v>231</v>
      </c>
      <c r="C38" s="41" t="s">
        <v>238</v>
      </c>
      <c r="D38" s="41"/>
      <c r="E38" s="41"/>
      <c r="F38" s="41"/>
      <c r="G38" s="41"/>
      <c r="H38" s="41"/>
      <c r="I38" s="41"/>
      <c r="J38" s="41"/>
      <c r="K38" s="41"/>
      <c r="L38" s="41"/>
      <c r="M38" s="41"/>
      <c r="N38" s="41"/>
      <c r="O38" s="41"/>
      <c r="P38" s="41"/>
      <c r="Q38" s="41"/>
      <c r="R38" s="41"/>
      <c r="S38" s="41"/>
      <c r="T38" s="41"/>
      <c r="U38" s="41"/>
      <c r="V38" s="41"/>
      <c r="W38" s="41"/>
      <c r="X38" s="41"/>
      <c r="Y38" s="41"/>
      <c r="Z38" s="41"/>
    </row>
    <row r="39" spans="1:26" ht="26.4">
      <c r="A39" s="41">
        <v>37</v>
      </c>
      <c r="B39" s="41" t="s">
        <v>231</v>
      </c>
      <c r="C39" s="41" t="s">
        <v>239</v>
      </c>
      <c r="D39" s="41"/>
      <c r="E39" s="41"/>
      <c r="F39" s="41"/>
      <c r="G39" s="41"/>
      <c r="H39" s="41"/>
      <c r="I39" s="41"/>
      <c r="J39" s="41"/>
      <c r="K39" s="41"/>
      <c r="L39" s="41"/>
      <c r="M39" s="41"/>
      <c r="N39" s="41"/>
      <c r="O39" s="41"/>
      <c r="P39" s="41"/>
      <c r="Q39" s="41"/>
      <c r="R39" s="41"/>
      <c r="S39" s="41"/>
      <c r="T39" s="41"/>
      <c r="U39" s="41"/>
      <c r="V39" s="41"/>
      <c r="W39" s="41"/>
      <c r="X39" s="41"/>
      <c r="Y39" s="41"/>
      <c r="Z39" s="41"/>
    </row>
    <row r="40" spans="1:26" ht="26.4">
      <c r="A40" s="41">
        <v>38</v>
      </c>
      <c r="B40" s="41" t="s">
        <v>240</v>
      </c>
      <c r="C40" s="41" t="s">
        <v>241</v>
      </c>
      <c r="D40" s="41"/>
      <c r="E40" s="41"/>
      <c r="F40" s="41"/>
      <c r="G40" s="41"/>
      <c r="H40" s="41"/>
      <c r="I40" s="41"/>
      <c r="J40" s="41"/>
      <c r="K40" s="41"/>
      <c r="L40" s="41"/>
      <c r="M40" s="41"/>
      <c r="N40" s="41"/>
      <c r="O40" s="41"/>
      <c r="P40" s="41"/>
      <c r="Q40" s="41"/>
      <c r="R40" s="41"/>
      <c r="S40" s="41"/>
      <c r="T40" s="41"/>
      <c r="U40" s="41"/>
      <c r="V40" s="41"/>
      <c r="W40" s="41"/>
      <c r="X40" s="41"/>
      <c r="Y40" s="41"/>
      <c r="Z40" s="41"/>
    </row>
    <row r="41" spans="1:26" ht="39.6">
      <c r="A41" s="41">
        <v>39</v>
      </c>
      <c r="B41" s="41" t="s">
        <v>240</v>
      </c>
      <c r="C41" s="43" t="s">
        <v>242</v>
      </c>
      <c r="D41" s="41"/>
      <c r="E41" s="41"/>
      <c r="F41" s="41"/>
      <c r="G41" s="41"/>
      <c r="H41" s="41"/>
      <c r="I41" s="41"/>
      <c r="J41" s="41"/>
      <c r="K41" s="41"/>
      <c r="L41" s="41"/>
      <c r="M41" s="41"/>
      <c r="N41" s="41"/>
      <c r="O41" s="41"/>
      <c r="P41" s="41"/>
      <c r="Q41" s="41"/>
      <c r="R41" s="41"/>
      <c r="S41" s="41"/>
      <c r="T41" s="41"/>
      <c r="U41" s="41"/>
      <c r="V41" s="41"/>
      <c r="W41" s="41"/>
      <c r="X41" s="41"/>
      <c r="Y41" s="41"/>
      <c r="Z41" s="41"/>
    </row>
    <row r="42" spans="1:26" ht="39.6">
      <c r="A42" s="41">
        <v>40</v>
      </c>
      <c r="B42" s="41" t="s">
        <v>240</v>
      </c>
      <c r="C42" s="41" t="s">
        <v>243</v>
      </c>
      <c r="D42" s="41"/>
      <c r="E42" s="41"/>
      <c r="F42" s="41"/>
      <c r="G42" s="41"/>
      <c r="H42" s="41"/>
      <c r="I42" s="41"/>
      <c r="J42" s="41"/>
      <c r="K42" s="41"/>
      <c r="L42" s="41"/>
      <c r="M42" s="41"/>
      <c r="N42" s="41"/>
      <c r="O42" s="41"/>
      <c r="P42" s="41"/>
      <c r="Q42" s="41"/>
      <c r="R42" s="41"/>
      <c r="S42" s="41"/>
      <c r="T42" s="41"/>
      <c r="U42" s="41"/>
      <c r="V42" s="41"/>
      <c r="W42" s="41"/>
      <c r="X42" s="41"/>
      <c r="Y42" s="41"/>
      <c r="Z42" s="41"/>
    </row>
    <row r="43" spans="1:26" ht="26.4">
      <c r="A43" s="41">
        <v>41</v>
      </c>
      <c r="B43" s="41" t="s">
        <v>240</v>
      </c>
      <c r="C43" s="43" t="s">
        <v>244</v>
      </c>
      <c r="D43" s="41"/>
      <c r="E43" s="41"/>
      <c r="F43" s="41"/>
      <c r="G43" s="41"/>
      <c r="H43" s="41"/>
      <c r="I43" s="41"/>
      <c r="J43" s="41"/>
      <c r="K43" s="41"/>
      <c r="L43" s="41"/>
      <c r="M43" s="41"/>
      <c r="N43" s="41"/>
      <c r="O43" s="41"/>
      <c r="P43" s="41"/>
      <c r="Q43" s="41"/>
      <c r="R43" s="41"/>
      <c r="S43" s="41"/>
      <c r="T43" s="41"/>
      <c r="U43" s="41"/>
      <c r="V43" s="41"/>
      <c r="W43" s="41"/>
      <c r="X43" s="41"/>
      <c r="Y43" s="41"/>
      <c r="Z43" s="41"/>
    </row>
    <row r="44" spans="1:26" ht="52.8">
      <c r="A44" s="41">
        <v>42</v>
      </c>
      <c r="B44" s="41" t="s">
        <v>240</v>
      </c>
      <c r="C44" s="41" t="s">
        <v>245</v>
      </c>
      <c r="D44" s="41"/>
      <c r="E44" s="41"/>
      <c r="F44" s="41"/>
      <c r="G44" s="41"/>
      <c r="H44" s="41"/>
      <c r="I44" s="41"/>
      <c r="J44" s="41"/>
      <c r="K44" s="41"/>
      <c r="L44" s="41"/>
      <c r="M44" s="41"/>
      <c r="N44" s="41"/>
      <c r="O44" s="41"/>
      <c r="P44" s="41"/>
      <c r="Q44" s="41"/>
      <c r="R44" s="41"/>
      <c r="S44" s="41"/>
      <c r="T44" s="41"/>
      <c r="U44" s="41"/>
      <c r="V44" s="41"/>
      <c r="W44" s="41"/>
      <c r="X44" s="41"/>
      <c r="Y44" s="41"/>
      <c r="Z44" s="41"/>
    </row>
    <row r="45" spans="1:26" ht="39.6">
      <c r="A45" s="41">
        <v>43</v>
      </c>
      <c r="B45" s="41" t="s">
        <v>240</v>
      </c>
      <c r="C45" s="41" t="s">
        <v>246</v>
      </c>
      <c r="D45" s="41"/>
      <c r="E45" s="41"/>
      <c r="F45" s="41"/>
      <c r="G45" s="41"/>
      <c r="H45" s="41"/>
      <c r="I45" s="41"/>
      <c r="J45" s="41"/>
      <c r="K45" s="41"/>
      <c r="L45" s="41"/>
      <c r="M45" s="41"/>
      <c r="N45" s="41"/>
      <c r="O45" s="41"/>
      <c r="P45" s="41"/>
      <c r="Q45" s="41"/>
      <c r="R45" s="41"/>
      <c r="S45" s="41"/>
      <c r="T45" s="41"/>
      <c r="U45" s="41"/>
      <c r="V45" s="41"/>
      <c r="W45" s="41"/>
      <c r="X45" s="41"/>
      <c r="Y45" s="41"/>
      <c r="Z45" s="41"/>
    </row>
    <row r="46" spans="1:26" ht="26.4">
      <c r="A46" s="41">
        <v>44</v>
      </c>
      <c r="B46" s="41" t="s">
        <v>240</v>
      </c>
      <c r="C46" s="41" t="s">
        <v>247</v>
      </c>
      <c r="D46" s="41"/>
      <c r="E46" s="41"/>
      <c r="F46" s="41"/>
      <c r="G46" s="41"/>
      <c r="H46" s="41"/>
      <c r="I46" s="41"/>
      <c r="J46" s="41"/>
      <c r="K46" s="41"/>
      <c r="L46" s="41"/>
      <c r="M46" s="41"/>
      <c r="N46" s="41"/>
      <c r="O46" s="41"/>
      <c r="P46" s="41"/>
      <c r="Q46" s="41"/>
      <c r="R46" s="41"/>
      <c r="S46" s="41"/>
      <c r="T46" s="41"/>
      <c r="U46" s="41"/>
      <c r="V46" s="41"/>
      <c r="W46" s="41"/>
      <c r="X46" s="41"/>
      <c r="Y46" s="41"/>
      <c r="Z46" s="41"/>
    </row>
    <row r="47" spans="1:26" ht="66">
      <c r="A47" s="41">
        <v>45</v>
      </c>
      <c r="B47" s="41" t="s">
        <v>240</v>
      </c>
      <c r="C47" s="41" t="s">
        <v>248</v>
      </c>
      <c r="D47" s="41"/>
      <c r="E47" s="41"/>
      <c r="F47" s="41"/>
      <c r="G47" s="41"/>
      <c r="H47" s="41"/>
      <c r="I47" s="41"/>
      <c r="J47" s="41"/>
      <c r="K47" s="41"/>
      <c r="L47" s="41"/>
      <c r="M47" s="41"/>
      <c r="N47" s="41"/>
      <c r="O47" s="41"/>
      <c r="P47" s="41"/>
      <c r="Q47" s="41"/>
      <c r="R47" s="41"/>
      <c r="S47" s="41"/>
      <c r="T47" s="41"/>
      <c r="U47" s="41"/>
      <c r="V47" s="41"/>
      <c r="W47" s="41"/>
      <c r="X47" s="41"/>
      <c r="Y47" s="41"/>
      <c r="Z47" s="41"/>
    </row>
    <row r="48" spans="1:26" ht="66">
      <c r="A48" s="41">
        <v>46</v>
      </c>
      <c r="B48" s="41" t="s">
        <v>240</v>
      </c>
      <c r="C48" s="41" t="s">
        <v>249</v>
      </c>
      <c r="D48" s="41"/>
      <c r="E48" s="41"/>
      <c r="F48" s="41"/>
      <c r="G48" s="41"/>
      <c r="H48" s="41"/>
      <c r="I48" s="41"/>
      <c r="J48" s="41"/>
      <c r="K48" s="41"/>
      <c r="L48" s="41"/>
      <c r="M48" s="41"/>
      <c r="N48" s="41"/>
      <c r="O48" s="41"/>
      <c r="P48" s="41"/>
      <c r="Q48" s="41"/>
      <c r="R48" s="41"/>
      <c r="S48" s="41"/>
      <c r="T48" s="41"/>
      <c r="U48" s="41"/>
      <c r="V48" s="41"/>
      <c r="W48" s="41"/>
      <c r="X48" s="41"/>
      <c r="Y48" s="41"/>
      <c r="Z48" s="41"/>
    </row>
    <row r="49" spans="1:26" ht="39.6">
      <c r="A49" s="41">
        <v>47</v>
      </c>
      <c r="B49" s="41" t="s">
        <v>240</v>
      </c>
      <c r="C49" s="43" t="s">
        <v>250</v>
      </c>
      <c r="D49" s="41"/>
      <c r="E49" s="41"/>
      <c r="F49" s="41"/>
      <c r="G49" s="41"/>
      <c r="H49" s="41"/>
      <c r="I49" s="41"/>
      <c r="J49" s="41"/>
      <c r="K49" s="41"/>
      <c r="L49" s="41"/>
      <c r="M49" s="41"/>
      <c r="N49" s="41"/>
      <c r="O49" s="41"/>
      <c r="P49" s="41"/>
      <c r="Q49" s="41"/>
      <c r="R49" s="41"/>
      <c r="S49" s="41"/>
      <c r="T49" s="41"/>
      <c r="U49" s="41"/>
      <c r="V49" s="41"/>
      <c r="W49" s="41"/>
      <c r="X49" s="41"/>
      <c r="Y49" s="41"/>
      <c r="Z49" s="41"/>
    </row>
    <row r="50" spans="1:26" ht="52.8">
      <c r="A50" s="41">
        <v>48</v>
      </c>
      <c r="B50" s="41" t="s">
        <v>240</v>
      </c>
      <c r="C50" s="41" t="s">
        <v>251</v>
      </c>
      <c r="D50" s="41"/>
      <c r="E50" s="41"/>
      <c r="F50" s="41"/>
      <c r="G50" s="41"/>
      <c r="H50" s="41"/>
      <c r="I50" s="41"/>
      <c r="J50" s="41"/>
      <c r="K50" s="41"/>
      <c r="L50" s="41"/>
      <c r="M50" s="41"/>
      <c r="N50" s="41"/>
      <c r="O50" s="41"/>
      <c r="P50" s="41"/>
      <c r="Q50" s="41"/>
      <c r="R50" s="41"/>
      <c r="S50" s="41"/>
      <c r="T50" s="41"/>
      <c r="U50" s="41"/>
      <c r="V50" s="41"/>
      <c r="W50" s="41"/>
      <c r="X50" s="41"/>
      <c r="Y50" s="41"/>
      <c r="Z50" s="41"/>
    </row>
    <row r="51" spans="1:26" ht="26.4">
      <c r="A51" s="41">
        <v>49</v>
      </c>
      <c r="B51" s="41" t="s">
        <v>252</v>
      </c>
      <c r="C51" s="41" t="s">
        <v>253</v>
      </c>
      <c r="D51" s="41"/>
      <c r="E51" s="41"/>
      <c r="F51" s="41"/>
      <c r="G51" s="41"/>
      <c r="H51" s="41"/>
      <c r="I51" s="41"/>
      <c r="J51" s="41"/>
      <c r="K51" s="41"/>
      <c r="L51" s="41"/>
      <c r="M51" s="41"/>
      <c r="N51" s="41"/>
      <c r="O51" s="41"/>
      <c r="P51" s="41"/>
      <c r="Q51" s="41"/>
      <c r="R51" s="41"/>
      <c r="S51" s="41"/>
      <c r="T51" s="41"/>
      <c r="U51" s="41"/>
      <c r="V51" s="41"/>
      <c r="W51" s="41"/>
      <c r="X51" s="41"/>
      <c r="Y51" s="41"/>
      <c r="Z51" s="41"/>
    </row>
    <row r="52" spans="1:26" ht="26.4">
      <c r="A52" s="41">
        <v>50</v>
      </c>
      <c r="B52" s="41" t="s">
        <v>252</v>
      </c>
      <c r="C52" s="44" t="s">
        <v>254</v>
      </c>
      <c r="D52" s="41"/>
      <c r="E52" s="41"/>
      <c r="F52" s="41"/>
      <c r="G52" s="41"/>
      <c r="H52" s="41"/>
      <c r="I52" s="41"/>
      <c r="J52" s="41"/>
      <c r="K52" s="41"/>
      <c r="L52" s="41"/>
      <c r="M52" s="41"/>
      <c r="N52" s="41"/>
      <c r="O52" s="41"/>
      <c r="P52" s="41"/>
      <c r="Q52" s="41"/>
      <c r="R52" s="41"/>
      <c r="S52" s="41"/>
      <c r="T52" s="41"/>
      <c r="U52" s="41"/>
      <c r="V52" s="41"/>
      <c r="W52" s="41"/>
      <c r="X52" s="41"/>
      <c r="Y52" s="41"/>
      <c r="Z52" s="41"/>
    </row>
    <row r="53" spans="1:26" ht="39.6">
      <c r="A53" s="41">
        <v>51</v>
      </c>
      <c r="B53" s="41" t="s">
        <v>252</v>
      </c>
      <c r="C53" s="41" t="s">
        <v>255</v>
      </c>
      <c r="D53" s="41"/>
      <c r="E53" s="41"/>
      <c r="F53" s="41"/>
      <c r="G53" s="41"/>
      <c r="H53" s="41"/>
      <c r="I53" s="41"/>
      <c r="J53" s="41"/>
      <c r="K53" s="41"/>
      <c r="L53" s="41"/>
      <c r="M53" s="41"/>
      <c r="N53" s="41"/>
      <c r="O53" s="41"/>
      <c r="P53" s="41"/>
      <c r="Q53" s="41"/>
      <c r="R53" s="41"/>
      <c r="S53" s="41"/>
      <c r="T53" s="41"/>
      <c r="U53" s="41"/>
      <c r="V53" s="41"/>
      <c r="W53" s="41"/>
      <c r="X53" s="41"/>
      <c r="Y53" s="41"/>
      <c r="Z53" s="41"/>
    </row>
    <row r="54" spans="1:26">
      <c r="A54" s="41">
        <v>52</v>
      </c>
      <c r="B54" s="41" t="s">
        <v>252</v>
      </c>
      <c r="C54" s="41" t="s">
        <v>256</v>
      </c>
      <c r="D54" s="41"/>
      <c r="E54" s="41"/>
      <c r="F54" s="41"/>
      <c r="G54" s="41"/>
      <c r="H54" s="41"/>
      <c r="I54" s="41"/>
      <c r="J54" s="41"/>
      <c r="K54" s="41"/>
      <c r="L54" s="41"/>
      <c r="M54" s="41"/>
      <c r="N54" s="41"/>
      <c r="O54" s="41"/>
      <c r="P54" s="41"/>
      <c r="Q54" s="41"/>
      <c r="R54" s="41"/>
      <c r="S54" s="41"/>
      <c r="T54" s="41"/>
      <c r="U54" s="41"/>
      <c r="V54" s="41"/>
      <c r="W54" s="41"/>
      <c r="X54" s="41"/>
      <c r="Y54" s="41"/>
      <c r="Z54" s="41"/>
    </row>
    <row r="55" spans="1:26" ht="39.6">
      <c r="A55" s="41">
        <v>53</v>
      </c>
      <c r="B55" s="41" t="s">
        <v>252</v>
      </c>
      <c r="C55" s="43" t="s">
        <v>257</v>
      </c>
      <c r="D55" s="41"/>
      <c r="E55" s="41"/>
      <c r="F55" s="41"/>
      <c r="G55" s="41"/>
      <c r="H55" s="41"/>
      <c r="I55" s="41"/>
      <c r="J55" s="41"/>
      <c r="K55" s="41"/>
      <c r="L55" s="41"/>
      <c r="M55" s="41"/>
      <c r="N55" s="41"/>
      <c r="O55" s="41"/>
      <c r="P55" s="41"/>
      <c r="Q55" s="41"/>
      <c r="R55" s="41"/>
      <c r="S55" s="41"/>
      <c r="T55" s="41"/>
      <c r="U55" s="41"/>
      <c r="V55" s="41"/>
      <c r="W55" s="41"/>
      <c r="X55" s="41"/>
      <c r="Y55" s="41"/>
      <c r="Z55" s="41"/>
    </row>
    <row r="56" spans="1:26" ht="39.6">
      <c r="A56" s="41">
        <v>54</v>
      </c>
      <c r="B56" s="41" t="s">
        <v>252</v>
      </c>
      <c r="C56" s="41" t="s">
        <v>258</v>
      </c>
      <c r="D56" s="41"/>
      <c r="E56" s="41"/>
      <c r="F56" s="41"/>
      <c r="G56" s="41"/>
      <c r="H56" s="41"/>
      <c r="I56" s="41"/>
      <c r="J56" s="41"/>
      <c r="K56" s="41"/>
      <c r="L56" s="41"/>
      <c r="M56" s="41"/>
      <c r="N56" s="41"/>
      <c r="O56" s="41"/>
      <c r="P56" s="41"/>
      <c r="Q56" s="41"/>
      <c r="R56" s="41"/>
      <c r="S56" s="41"/>
      <c r="T56" s="41"/>
      <c r="U56" s="41"/>
      <c r="V56" s="41"/>
      <c r="W56" s="41"/>
      <c r="X56" s="41"/>
      <c r="Y56" s="41"/>
      <c r="Z56" s="41"/>
    </row>
    <row r="57" spans="1:26" ht="26.4">
      <c r="A57" s="41">
        <v>55</v>
      </c>
      <c r="B57" s="41" t="s">
        <v>252</v>
      </c>
      <c r="C57" s="41" t="s">
        <v>259</v>
      </c>
      <c r="D57" s="41"/>
      <c r="E57" s="41"/>
      <c r="F57" s="41"/>
      <c r="G57" s="41"/>
      <c r="H57" s="41"/>
      <c r="I57" s="41"/>
      <c r="J57" s="41"/>
      <c r="K57" s="41"/>
      <c r="L57" s="41"/>
      <c r="M57" s="41"/>
      <c r="N57" s="41"/>
      <c r="O57" s="41"/>
      <c r="P57" s="41"/>
      <c r="Q57" s="41"/>
      <c r="R57" s="41"/>
      <c r="S57" s="41"/>
      <c r="T57" s="41"/>
      <c r="U57" s="41"/>
      <c r="V57" s="41"/>
      <c r="W57" s="41"/>
      <c r="X57" s="41"/>
      <c r="Y57" s="41"/>
      <c r="Z57" s="41"/>
    </row>
    <row r="58" spans="1:26" ht="26.4">
      <c r="A58" s="41">
        <v>56</v>
      </c>
      <c r="B58" s="41" t="s">
        <v>252</v>
      </c>
      <c r="C58" s="43" t="s">
        <v>260</v>
      </c>
      <c r="D58" s="41"/>
      <c r="E58" s="41"/>
      <c r="F58" s="41"/>
      <c r="G58" s="41"/>
      <c r="H58" s="41"/>
      <c r="I58" s="41"/>
      <c r="J58" s="41"/>
      <c r="K58" s="41"/>
      <c r="L58" s="41"/>
      <c r="M58" s="41"/>
      <c r="N58" s="41"/>
      <c r="O58" s="41"/>
      <c r="P58" s="41"/>
      <c r="Q58" s="41"/>
      <c r="R58" s="41"/>
      <c r="S58" s="41"/>
      <c r="T58" s="41"/>
      <c r="U58" s="41"/>
      <c r="V58" s="41"/>
      <c r="W58" s="41"/>
      <c r="X58" s="41"/>
      <c r="Y58" s="41"/>
      <c r="Z58" s="41"/>
    </row>
    <row r="59" spans="1:26" ht="66">
      <c r="A59" s="41">
        <v>57</v>
      </c>
      <c r="B59" s="41" t="s">
        <v>261</v>
      </c>
      <c r="C59" s="43" t="s">
        <v>262</v>
      </c>
      <c r="D59" s="41"/>
      <c r="E59" s="41"/>
      <c r="F59" s="41"/>
      <c r="G59" s="41"/>
      <c r="H59" s="41"/>
      <c r="I59" s="41"/>
      <c r="J59" s="41"/>
      <c r="K59" s="41"/>
      <c r="L59" s="41"/>
      <c r="M59" s="41"/>
      <c r="N59" s="41"/>
      <c r="O59" s="41"/>
      <c r="P59" s="41"/>
      <c r="Q59" s="41"/>
      <c r="R59" s="41"/>
      <c r="S59" s="41"/>
      <c r="T59" s="41"/>
      <c r="U59" s="41"/>
      <c r="V59" s="41"/>
      <c r="W59" s="41"/>
      <c r="X59" s="41"/>
      <c r="Y59" s="41"/>
      <c r="Z59" s="41"/>
    </row>
    <row r="60" spans="1:26" ht="26.4">
      <c r="A60" s="41">
        <v>58</v>
      </c>
      <c r="B60" s="41" t="s">
        <v>263</v>
      </c>
      <c r="C60" s="41" t="s">
        <v>264</v>
      </c>
      <c r="D60" s="41"/>
      <c r="E60" s="41"/>
      <c r="F60" s="41"/>
      <c r="G60" s="41"/>
      <c r="H60" s="41"/>
      <c r="I60" s="41"/>
      <c r="J60" s="41"/>
      <c r="K60" s="41"/>
      <c r="L60" s="41"/>
      <c r="M60" s="41"/>
      <c r="N60" s="41"/>
      <c r="O60" s="41"/>
      <c r="P60" s="41"/>
      <c r="Q60" s="41"/>
      <c r="R60" s="41"/>
      <c r="S60" s="41"/>
      <c r="T60" s="41"/>
      <c r="U60" s="41"/>
      <c r="V60" s="41"/>
      <c r="W60" s="41"/>
      <c r="X60" s="41"/>
      <c r="Y60" s="41"/>
      <c r="Z60" s="41"/>
    </row>
    <row r="61" spans="1:26" ht="26.4">
      <c r="A61" s="41">
        <v>59</v>
      </c>
      <c r="B61" s="41" t="s">
        <v>263</v>
      </c>
      <c r="C61" s="41" t="s">
        <v>265</v>
      </c>
      <c r="D61" s="41"/>
      <c r="E61" s="41"/>
      <c r="F61" s="41"/>
      <c r="G61" s="41"/>
      <c r="H61" s="41"/>
      <c r="I61" s="41"/>
      <c r="J61" s="41"/>
      <c r="K61" s="41"/>
      <c r="L61" s="41"/>
      <c r="M61" s="41"/>
      <c r="N61" s="41"/>
      <c r="O61" s="41"/>
      <c r="P61" s="41"/>
      <c r="Q61" s="41"/>
      <c r="R61" s="41"/>
      <c r="S61" s="41"/>
      <c r="T61" s="41"/>
      <c r="U61" s="41"/>
      <c r="V61" s="41"/>
      <c r="W61" s="41"/>
      <c r="X61" s="41"/>
      <c r="Y61" s="41"/>
      <c r="Z61" s="41"/>
    </row>
    <row r="62" spans="1:26" ht="52.8">
      <c r="A62" s="41">
        <v>60</v>
      </c>
      <c r="B62" s="41" t="s">
        <v>263</v>
      </c>
      <c r="C62" s="41" t="s">
        <v>266</v>
      </c>
      <c r="D62" s="41"/>
      <c r="E62" s="41"/>
      <c r="F62" s="41"/>
      <c r="G62" s="41"/>
      <c r="H62" s="41"/>
      <c r="I62" s="41"/>
      <c r="J62" s="41"/>
      <c r="K62" s="41"/>
      <c r="L62" s="41"/>
      <c r="M62" s="41"/>
      <c r="N62" s="41"/>
      <c r="O62" s="41"/>
      <c r="P62" s="41"/>
      <c r="Q62" s="41"/>
      <c r="R62" s="41"/>
      <c r="S62" s="41"/>
      <c r="T62" s="41"/>
      <c r="U62" s="41"/>
      <c r="V62" s="41"/>
      <c r="W62" s="41"/>
      <c r="X62" s="41"/>
      <c r="Y62" s="41"/>
      <c r="Z62" s="41"/>
    </row>
    <row r="63" spans="1:26" ht="26.4">
      <c r="A63" s="41">
        <v>61</v>
      </c>
      <c r="B63" s="41" t="s">
        <v>263</v>
      </c>
      <c r="C63" s="43" t="s">
        <v>267</v>
      </c>
      <c r="D63" s="41"/>
      <c r="E63" s="41"/>
      <c r="F63" s="41"/>
      <c r="G63" s="41"/>
      <c r="H63" s="41"/>
      <c r="I63" s="41"/>
      <c r="J63" s="41"/>
      <c r="K63" s="41"/>
      <c r="L63" s="41"/>
      <c r="M63" s="41"/>
      <c r="N63" s="41"/>
      <c r="O63" s="41"/>
      <c r="P63" s="41"/>
      <c r="Q63" s="41"/>
      <c r="R63" s="41"/>
      <c r="S63" s="41"/>
      <c r="T63" s="41"/>
      <c r="U63" s="41"/>
      <c r="V63" s="41"/>
      <c r="W63" s="41"/>
      <c r="X63" s="41"/>
      <c r="Y63" s="41"/>
      <c r="Z63" s="41"/>
    </row>
    <row r="64" spans="1:26" ht="26.4">
      <c r="A64" s="41">
        <v>62</v>
      </c>
      <c r="B64" s="41" t="s">
        <v>263</v>
      </c>
      <c r="C64" s="41" t="s">
        <v>268</v>
      </c>
      <c r="D64" s="41"/>
      <c r="E64" s="41"/>
      <c r="F64" s="41"/>
      <c r="G64" s="41"/>
      <c r="H64" s="41"/>
      <c r="I64" s="41"/>
      <c r="J64" s="41"/>
      <c r="K64" s="41"/>
      <c r="L64" s="41"/>
      <c r="M64" s="41"/>
      <c r="N64" s="41"/>
      <c r="O64" s="41"/>
      <c r="P64" s="41"/>
      <c r="Q64" s="41"/>
      <c r="R64" s="41"/>
      <c r="S64" s="41"/>
      <c r="T64" s="41"/>
      <c r="U64" s="41"/>
      <c r="V64" s="41"/>
      <c r="W64" s="41"/>
      <c r="X64" s="41"/>
      <c r="Y64" s="41"/>
      <c r="Z64" s="41"/>
    </row>
    <row r="65" spans="1:26" ht="39.6">
      <c r="A65" s="41">
        <v>63</v>
      </c>
      <c r="B65" s="41" t="s">
        <v>263</v>
      </c>
      <c r="C65" s="41" t="s">
        <v>269</v>
      </c>
      <c r="D65" s="41"/>
      <c r="E65" s="41"/>
      <c r="F65" s="41"/>
      <c r="G65" s="41"/>
      <c r="H65" s="41"/>
      <c r="I65" s="41"/>
      <c r="J65" s="41"/>
      <c r="K65" s="41"/>
      <c r="L65" s="41"/>
      <c r="M65" s="41"/>
      <c r="N65" s="41"/>
      <c r="O65" s="41"/>
      <c r="P65" s="41"/>
      <c r="Q65" s="41"/>
      <c r="R65" s="41"/>
      <c r="S65" s="41"/>
      <c r="T65" s="41"/>
      <c r="U65" s="41"/>
      <c r="V65" s="41"/>
      <c r="W65" s="41"/>
      <c r="X65" s="41"/>
      <c r="Y65" s="41"/>
      <c r="Z65" s="41"/>
    </row>
    <row r="66" spans="1:26" ht="39.6">
      <c r="A66" s="41">
        <v>64</v>
      </c>
      <c r="B66" s="41" t="s">
        <v>263</v>
      </c>
      <c r="C66" s="41" t="s">
        <v>270</v>
      </c>
      <c r="D66" s="41"/>
      <c r="E66" s="41"/>
      <c r="F66" s="41"/>
      <c r="G66" s="41"/>
      <c r="H66" s="41"/>
      <c r="I66" s="41"/>
      <c r="J66" s="41"/>
      <c r="K66" s="41"/>
      <c r="L66" s="41"/>
      <c r="M66" s="41"/>
      <c r="N66" s="41"/>
      <c r="O66" s="41"/>
      <c r="P66" s="41"/>
      <c r="Q66" s="41"/>
      <c r="R66" s="41"/>
      <c r="S66" s="41"/>
      <c r="T66" s="41"/>
      <c r="U66" s="41"/>
      <c r="V66" s="41"/>
      <c r="W66" s="41"/>
      <c r="X66" s="41"/>
      <c r="Y66" s="41"/>
      <c r="Z66" s="41"/>
    </row>
    <row r="67" spans="1:26" ht="26.4">
      <c r="A67" s="41">
        <v>65</v>
      </c>
      <c r="B67" s="41" t="s">
        <v>263</v>
      </c>
      <c r="C67" s="43" t="s">
        <v>271</v>
      </c>
      <c r="D67" s="41"/>
      <c r="E67" s="41"/>
      <c r="F67" s="41"/>
      <c r="G67" s="41"/>
      <c r="H67" s="41"/>
      <c r="I67" s="41"/>
      <c r="J67" s="41"/>
      <c r="K67" s="41"/>
      <c r="L67" s="41"/>
      <c r="M67" s="41"/>
      <c r="N67" s="41"/>
      <c r="O67" s="41"/>
      <c r="P67" s="41"/>
      <c r="Q67" s="41"/>
      <c r="R67" s="41"/>
      <c r="S67" s="41"/>
      <c r="T67" s="41"/>
      <c r="U67" s="41"/>
      <c r="V67" s="41"/>
      <c r="W67" s="41"/>
      <c r="X67" s="41"/>
      <c r="Y67" s="41"/>
      <c r="Z67" s="41"/>
    </row>
    <row r="68" spans="1:26" ht="26.4">
      <c r="A68" s="41">
        <v>66</v>
      </c>
      <c r="B68" s="41" t="s">
        <v>263</v>
      </c>
      <c r="C68" s="41" t="s">
        <v>272</v>
      </c>
      <c r="D68" s="41"/>
      <c r="E68" s="41"/>
      <c r="F68" s="41"/>
      <c r="G68" s="41"/>
      <c r="H68" s="41"/>
      <c r="I68" s="41"/>
      <c r="J68" s="41"/>
      <c r="K68" s="41"/>
      <c r="L68" s="41"/>
      <c r="M68" s="41"/>
      <c r="N68" s="41"/>
      <c r="O68" s="41"/>
      <c r="P68" s="41"/>
      <c r="Q68" s="41"/>
      <c r="R68" s="41"/>
      <c r="S68" s="41"/>
      <c r="T68" s="41"/>
      <c r="U68" s="41"/>
      <c r="V68" s="41"/>
      <c r="W68" s="41"/>
      <c r="X68" s="41"/>
      <c r="Y68" s="41"/>
      <c r="Z68" s="41"/>
    </row>
    <row r="69" spans="1:26" ht="52.8">
      <c r="A69" s="41">
        <v>67</v>
      </c>
      <c r="B69" s="41" t="s">
        <v>263</v>
      </c>
      <c r="C69" s="41" t="s">
        <v>273</v>
      </c>
      <c r="D69" s="41"/>
      <c r="E69" s="41"/>
      <c r="F69" s="41"/>
      <c r="G69" s="41"/>
      <c r="H69" s="41"/>
      <c r="I69" s="41"/>
      <c r="J69" s="41"/>
      <c r="K69" s="41"/>
      <c r="L69" s="41"/>
      <c r="M69" s="41"/>
      <c r="N69" s="41"/>
      <c r="O69" s="41"/>
      <c r="P69" s="41"/>
      <c r="Q69" s="41"/>
      <c r="R69" s="41"/>
      <c r="S69" s="41"/>
      <c r="T69" s="41"/>
      <c r="U69" s="41"/>
      <c r="V69" s="41"/>
      <c r="W69" s="41"/>
      <c r="X69" s="41"/>
      <c r="Y69" s="41"/>
      <c r="Z69" s="41"/>
    </row>
    <row r="70" spans="1:26">
      <c r="A70" s="41">
        <v>68</v>
      </c>
      <c r="B70" s="41" t="s">
        <v>263</v>
      </c>
      <c r="C70" s="43" t="s">
        <v>274</v>
      </c>
      <c r="D70" s="41"/>
      <c r="E70" s="41"/>
      <c r="F70" s="41"/>
      <c r="G70" s="41"/>
      <c r="H70" s="41"/>
      <c r="I70" s="41"/>
      <c r="J70" s="41"/>
      <c r="K70" s="41"/>
      <c r="L70" s="41"/>
      <c r="M70" s="41"/>
      <c r="N70" s="41"/>
      <c r="O70" s="41"/>
      <c r="P70" s="41"/>
      <c r="Q70" s="41"/>
      <c r="R70" s="41"/>
      <c r="S70" s="41"/>
      <c r="T70" s="41"/>
      <c r="U70" s="41"/>
      <c r="V70" s="41"/>
      <c r="W70" s="41"/>
      <c r="X70" s="41"/>
      <c r="Y70" s="41"/>
      <c r="Z70" s="41"/>
    </row>
    <row r="71" spans="1:26" ht="26.4">
      <c r="A71" s="41">
        <v>69</v>
      </c>
      <c r="B71" s="41" t="s">
        <v>263</v>
      </c>
      <c r="C71" s="41" t="s">
        <v>275</v>
      </c>
      <c r="D71" s="41"/>
      <c r="E71" s="41"/>
      <c r="F71" s="41"/>
      <c r="G71" s="41"/>
      <c r="H71" s="41"/>
      <c r="I71" s="41"/>
      <c r="J71" s="41"/>
      <c r="K71" s="41"/>
      <c r="L71" s="41"/>
      <c r="M71" s="41"/>
      <c r="N71" s="41"/>
      <c r="O71" s="41"/>
      <c r="P71" s="41"/>
      <c r="Q71" s="41"/>
      <c r="R71" s="41"/>
      <c r="S71" s="41"/>
      <c r="T71" s="41"/>
      <c r="U71" s="41"/>
      <c r="V71" s="41"/>
      <c r="W71" s="41"/>
      <c r="X71" s="41"/>
      <c r="Y71" s="41"/>
      <c r="Z71" s="41"/>
    </row>
    <row r="72" spans="1:26" ht="92.4">
      <c r="A72" s="41">
        <v>70</v>
      </c>
      <c r="B72" s="41" t="s">
        <v>263</v>
      </c>
      <c r="C72" s="43" t="s">
        <v>276</v>
      </c>
      <c r="D72" s="41"/>
      <c r="E72" s="41"/>
      <c r="F72" s="41"/>
      <c r="G72" s="41"/>
      <c r="H72" s="41"/>
      <c r="I72" s="41"/>
      <c r="J72" s="41"/>
      <c r="K72" s="41"/>
      <c r="L72" s="41"/>
      <c r="M72" s="41"/>
      <c r="N72" s="41"/>
      <c r="O72" s="41"/>
      <c r="P72" s="41"/>
      <c r="Q72" s="41"/>
      <c r="R72" s="41"/>
      <c r="S72" s="41"/>
      <c r="T72" s="41"/>
      <c r="U72" s="41"/>
      <c r="V72" s="41"/>
      <c r="W72" s="41"/>
      <c r="X72" s="41"/>
      <c r="Y72" s="41"/>
      <c r="Z72" s="41"/>
    </row>
    <row r="73" spans="1:26" ht="52.8">
      <c r="A73" s="41">
        <v>71</v>
      </c>
      <c r="B73" s="41" t="s">
        <v>263</v>
      </c>
      <c r="C73" s="41" t="s">
        <v>277</v>
      </c>
      <c r="D73" s="41"/>
      <c r="E73" s="41"/>
      <c r="F73" s="41"/>
      <c r="G73" s="41"/>
      <c r="H73" s="41"/>
      <c r="I73" s="41"/>
      <c r="J73" s="41"/>
      <c r="K73" s="41"/>
      <c r="L73" s="41"/>
      <c r="M73" s="41"/>
      <c r="N73" s="41"/>
      <c r="O73" s="41"/>
      <c r="P73" s="41"/>
      <c r="Q73" s="41"/>
      <c r="R73" s="41"/>
      <c r="S73" s="41"/>
      <c r="T73" s="41"/>
      <c r="U73" s="41"/>
      <c r="V73" s="41"/>
      <c r="W73" s="41"/>
      <c r="X73" s="41"/>
      <c r="Y73" s="41"/>
      <c r="Z73" s="41"/>
    </row>
    <row r="74" spans="1:26" ht="66">
      <c r="A74" s="41">
        <v>72</v>
      </c>
      <c r="B74" s="41" t="s">
        <v>263</v>
      </c>
      <c r="C74" s="41" t="s">
        <v>278</v>
      </c>
      <c r="D74" s="41"/>
      <c r="E74" s="41"/>
      <c r="F74" s="41"/>
      <c r="G74" s="41"/>
      <c r="H74" s="41"/>
      <c r="I74" s="41"/>
      <c r="J74" s="41"/>
      <c r="K74" s="41"/>
      <c r="L74" s="41"/>
      <c r="M74" s="41"/>
      <c r="N74" s="41"/>
      <c r="O74" s="41"/>
      <c r="P74" s="41"/>
      <c r="Q74" s="41"/>
      <c r="R74" s="41"/>
      <c r="S74" s="41"/>
      <c r="T74" s="41"/>
      <c r="U74" s="41"/>
      <c r="V74" s="41"/>
      <c r="W74" s="41"/>
      <c r="X74" s="41"/>
      <c r="Y74" s="41"/>
      <c r="Z74" s="41"/>
    </row>
    <row r="75" spans="1:26" ht="39.6">
      <c r="A75" s="41">
        <v>73</v>
      </c>
      <c r="B75" s="41" t="s">
        <v>263</v>
      </c>
      <c r="C75" s="41" t="s">
        <v>279</v>
      </c>
      <c r="D75" s="41"/>
      <c r="E75" s="41"/>
      <c r="F75" s="41"/>
      <c r="G75" s="41"/>
      <c r="H75" s="41"/>
      <c r="I75" s="41"/>
      <c r="J75" s="41"/>
      <c r="K75" s="41"/>
      <c r="L75" s="41"/>
      <c r="M75" s="41"/>
      <c r="N75" s="41"/>
      <c r="O75" s="41"/>
      <c r="P75" s="41"/>
      <c r="Q75" s="41"/>
      <c r="R75" s="41"/>
      <c r="S75" s="41"/>
      <c r="T75" s="41"/>
      <c r="U75" s="41"/>
      <c r="V75" s="41"/>
      <c r="W75" s="41"/>
      <c r="X75" s="41"/>
      <c r="Y75" s="41"/>
      <c r="Z75" s="41"/>
    </row>
    <row r="76" spans="1:26" ht="66">
      <c r="A76" s="41">
        <v>74</v>
      </c>
      <c r="B76" s="41" t="s">
        <v>263</v>
      </c>
      <c r="C76" s="41" t="s">
        <v>280</v>
      </c>
      <c r="D76" s="41"/>
      <c r="E76" s="41"/>
      <c r="F76" s="41"/>
      <c r="G76" s="41"/>
      <c r="H76" s="41"/>
      <c r="I76" s="41"/>
      <c r="J76" s="41"/>
      <c r="K76" s="41"/>
      <c r="L76" s="41"/>
      <c r="M76" s="41"/>
      <c r="N76" s="41"/>
      <c r="O76" s="41"/>
      <c r="P76" s="41"/>
      <c r="Q76" s="41"/>
      <c r="R76" s="41"/>
      <c r="S76" s="41"/>
      <c r="T76" s="41"/>
      <c r="U76" s="41"/>
      <c r="V76" s="41"/>
      <c r="W76" s="41"/>
      <c r="X76" s="41"/>
      <c r="Y76" s="41"/>
      <c r="Z76" s="41"/>
    </row>
    <row r="77" spans="1:26">
      <c r="A77" s="41">
        <v>75</v>
      </c>
      <c r="B77" s="41" t="s">
        <v>263</v>
      </c>
      <c r="C77" s="41" t="s">
        <v>281</v>
      </c>
      <c r="D77" s="41"/>
      <c r="E77" s="41"/>
      <c r="F77" s="41"/>
      <c r="G77" s="41"/>
      <c r="H77" s="41"/>
      <c r="I77" s="41"/>
      <c r="J77" s="41"/>
      <c r="K77" s="41"/>
      <c r="L77" s="41"/>
      <c r="M77" s="41"/>
      <c r="N77" s="41"/>
      <c r="O77" s="41"/>
      <c r="P77" s="41"/>
      <c r="Q77" s="41"/>
      <c r="R77" s="41"/>
      <c r="S77" s="41"/>
      <c r="T77" s="41"/>
      <c r="U77" s="41"/>
      <c r="V77" s="41"/>
      <c r="W77" s="41"/>
      <c r="X77" s="41"/>
      <c r="Y77" s="41"/>
      <c r="Z77" s="41"/>
    </row>
    <row r="78" spans="1:26" ht="39.6">
      <c r="A78" s="41">
        <v>76</v>
      </c>
      <c r="B78" s="41" t="s">
        <v>263</v>
      </c>
      <c r="C78" s="43" t="s">
        <v>282</v>
      </c>
      <c r="D78" s="41"/>
      <c r="E78" s="41"/>
      <c r="F78" s="41"/>
      <c r="G78" s="41"/>
      <c r="H78" s="41"/>
      <c r="I78" s="41"/>
      <c r="J78" s="41"/>
      <c r="K78" s="41"/>
      <c r="L78" s="41"/>
      <c r="M78" s="41"/>
      <c r="N78" s="41"/>
      <c r="O78" s="41"/>
      <c r="P78" s="41"/>
      <c r="Q78" s="41"/>
      <c r="R78" s="41"/>
      <c r="S78" s="41"/>
      <c r="T78" s="41"/>
      <c r="U78" s="41"/>
      <c r="V78" s="41"/>
      <c r="W78" s="41"/>
      <c r="X78" s="41"/>
      <c r="Y78" s="41"/>
      <c r="Z78" s="41"/>
    </row>
    <row r="79" spans="1:26" ht="52.8">
      <c r="A79" s="41">
        <v>77</v>
      </c>
      <c r="B79" s="41" t="s">
        <v>263</v>
      </c>
      <c r="C79" s="41" t="s">
        <v>283</v>
      </c>
      <c r="D79" s="41"/>
      <c r="E79" s="41"/>
      <c r="F79" s="41"/>
      <c r="G79" s="41"/>
      <c r="H79" s="41"/>
      <c r="I79" s="41"/>
      <c r="J79" s="41"/>
      <c r="K79" s="41"/>
      <c r="L79" s="41"/>
      <c r="M79" s="41"/>
      <c r="N79" s="41"/>
      <c r="O79" s="41"/>
      <c r="P79" s="41"/>
      <c r="Q79" s="41"/>
      <c r="R79" s="41"/>
      <c r="S79" s="41"/>
      <c r="T79" s="41"/>
      <c r="U79" s="41"/>
      <c r="V79" s="41"/>
      <c r="W79" s="41"/>
      <c r="X79" s="41"/>
      <c r="Y79" s="41"/>
      <c r="Z79" s="41"/>
    </row>
    <row r="80" spans="1:26" ht="79.2">
      <c r="A80" s="41">
        <v>78</v>
      </c>
      <c r="B80" s="41" t="s">
        <v>263</v>
      </c>
      <c r="C80" s="41" t="s">
        <v>284</v>
      </c>
      <c r="D80" s="41"/>
      <c r="E80" s="41"/>
      <c r="F80" s="41"/>
      <c r="G80" s="41"/>
      <c r="H80" s="41"/>
      <c r="I80" s="41"/>
      <c r="J80" s="41"/>
      <c r="K80" s="41"/>
      <c r="L80" s="41"/>
      <c r="M80" s="41"/>
      <c r="N80" s="41"/>
      <c r="O80" s="41"/>
      <c r="P80" s="41"/>
      <c r="Q80" s="41"/>
      <c r="R80" s="41"/>
      <c r="S80" s="41"/>
      <c r="T80" s="41"/>
      <c r="U80" s="41"/>
      <c r="V80" s="41"/>
      <c r="W80" s="41"/>
      <c r="X80" s="41"/>
      <c r="Y80" s="41"/>
      <c r="Z80" s="41"/>
    </row>
    <row r="81" spans="1:26" ht="66">
      <c r="A81" s="41">
        <v>79</v>
      </c>
      <c r="B81" s="41" t="s">
        <v>263</v>
      </c>
      <c r="C81" s="43" t="s">
        <v>285</v>
      </c>
      <c r="D81" s="41"/>
      <c r="E81" s="41"/>
      <c r="F81" s="41"/>
      <c r="G81" s="41"/>
      <c r="H81" s="41"/>
      <c r="I81" s="41"/>
      <c r="J81" s="41"/>
      <c r="K81" s="41"/>
      <c r="L81" s="41"/>
      <c r="M81" s="41"/>
      <c r="N81" s="41"/>
      <c r="O81" s="41"/>
      <c r="P81" s="41"/>
      <c r="Q81" s="41"/>
      <c r="R81" s="41"/>
      <c r="S81" s="41"/>
      <c r="T81" s="41"/>
      <c r="U81" s="41"/>
      <c r="V81" s="41"/>
      <c r="W81" s="41"/>
      <c r="X81" s="41"/>
      <c r="Y81" s="41"/>
      <c r="Z81" s="41"/>
    </row>
    <row r="82" spans="1:26" ht="39.6">
      <c r="A82" s="41">
        <v>80</v>
      </c>
      <c r="B82" s="41" t="s">
        <v>263</v>
      </c>
      <c r="C82" s="43" t="s">
        <v>286</v>
      </c>
      <c r="D82" s="41"/>
      <c r="E82" s="41"/>
      <c r="F82" s="41"/>
      <c r="G82" s="41"/>
      <c r="H82" s="41"/>
      <c r="I82" s="41"/>
      <c r="J82" s="41"/>
      <c r="K82" s="41"/>
      <c r="L82" s="41"/>
      <c r="M82" s="41"/>
      <c r="N82" s="41"/>
      <c r="O82" s="41"/>
      <c r="P82" s="41"/>
      <c r="Q82" s="41"/>
      <c r="R82" s="41"/>
      <c r="S82" s="41"/>
      <c r="T82" s="41"/>
      <c r="U82" s="41"/>
      <c r="V82" s="41"/>
      <c r="W82" s="41"/>
      <c r="X82" s="41"/>
      <c r="Y82" s="41"/>
      <c r="Z82" s="41"/>
    </row>
    <row r="83" spans="1:26" ht="39.6">
      <c r="A83" s="41">
        <v>81</v>
      </c>
      <c r="B83" s="41" t="s">
        <v>263</v>
      </c>
      <c r="C83" s="41" t="s">
        <v>287</v>
      </c>
      <c r="D83" s="41"/>
      <c r="E83" s="41"/>
      <c r="F83" s="41"/>
      <c r="G83" s="41"/>
      <c r="H83" s="41"/>
      <c r="I83" s="41"/>
      <c r="J83" s="41"/>
      <c r="K83" s="41"/>
      <c r="L83" s="41"/>
      <c r="M83" s="41"/>
      <c r="N83" s="41"/>
      <c r="O83" s="41"/>
      <c r="P83" s="41"/>
      <c r="Q83" s="41"/>
      <c r="R83" s="41"/>
      <c r="S83" s="41"/>
      <c r="T83" s="41"/>
      <c r="U83" s="41"/>
      <c r="V83" s="41"/>
      <c r="W83" s="41"/>
      <c r="X83" s="41"/>
      <c r="Y83" s="41"/>
      <c r="Z83" s="41"/>
    </row>
    <row r="84" spans="1:26" ht="39.6">
      <c r="A84" s="41">
        <v>82</v>
      </c>
      <c r="B84" s="41" t="s">
        <v>288</v>
      </c>
      <c r="C84" s="41" t="s">
        <v>289</v>
      </c>
      <c r="D84" s="41"/>
      <c r="E84" s="41"/>
      <c r="F84" s="41"/>
      <c r="G84" s="41"/>
      <c r="H84" s="41"/>
      <c r="I84" s="41"/>
      <c r="J84" s="41"/>
      <c r="K84" s="41"/>
      <c r="L84" s="41"/>
      <c r="M84" s="41"/>
      <c r="N84" s="41"/>
      <c r="O84" s="41"/>
      <c r="P84" s="41"/>
      <c r="Q84" s="41"/>
      <c r="R84" s="41"/>
      <c r="S84" s="41"/>
      <c r="T84" s="41"/>
      <c r="U84" s="41"/>
      <c r="V84" s="41"/>
      <c r="W84" s="41"/>
      <c r="X84" s="41"/>
      <c r="Y84" s="41"/>
      <c r="Z84" s="41"/>
    </row>
    <row r="85" spans="1:26" ht="211.2">
      <c r="A85" s="41">
        <v>83</v>
      </c>
      <c r="B85" s="41" t="s">
        <v>288</v>
      </c>
      <c r="C85" s="43" t="s">
        <v>290</v>
      </c>
      <c r="D85" s="41"/>
      <c r="E85" s="41"/>
      <c r="F85" s="41"/>
      <c r="G85" s="41"/>
      <c r="H85" s="41"/>
      <c r="I85" s="41"/>
      <c r="J85" s="41"/>
      <c r="K85" s="41"/>
      <c r="L85" s="41"/>
      <c r="M85" s="41"/>
      <c r="N85" s="41"/>
      <c r="O85" s="41"/>
      <c r="P85" s="41"/>
      <c r="Q85" s="41"/>
      <c r="R85" s="41"/>
      <c r="S85" s="41"/>
      <c r="T85" s="41"/>
      <c r="U85" s="41"/>
      <c r="V85" s="41"/>
      <c r="W85" s="41"/>
      <c r="X85" s="41"/>
      <c r="Y85" s="41"/>
      <c r="Z85" s="41"/>
    </row>
    <row r="86" spans="1:26" ht="39.6">
      <c r="A86" s="41">
        <v>84</v>
      </c>
      <c r="B86" s="41" t="s">
        <v>288</v>
      </c>
      <c r="C86" s="41" t="s">
        <v>291</v>
      </c>
      <c r="D86" s="41"/>
      <c r="E86" s="41"/>
      <c r="F86" s="41"/>
      <c r="G86" s="41"/>
      <c r="H86" s="41"/>
      <c r="I86" s="41"/>
      <c r="J86" s="41"/>
      <c r="K86" s="41"/>
      <c r="L86" s="41"/>
      <c r="M86" s="41"/>
      <c r="N86" s="41"/>
      <c r="O86" s="41"/>
      <c r="P86" s="41"/>
      <c r="Q86" s="41"/>
      <c r="R86" s="41"/>
      <c r="S86" s="41"/>
      <c r="T86" s="41"/>
      <c r="U86" s="41"/>
      <c r="V86" s="41"/>
      <c r="W86" s="41"/>
      <c r="X86" s="41"/>
      <c r="Y86" s="41"/>
      <c r="Z86" s="41"/>
    </row>
    <row r="87" spans="1:26" ht="66">
      <c r="A87" s="41">
        <v>85</v>
      </c>
      <c r="B87" s="41" t="s">
        <v>288</v>
      </c>
      <c r="C87" s="41" t="s">
        <v>292</v>
      </c>
      <c r="D87" s="41"/>
      <c r="E87" s="41"/>
      <c r="F87" s="41"/>
      <c r="G87" s="41"/>
      <c r="H87" s="41"/>
      <c r="I87" s="41"/>
      <c r="J87" s="41"/>
      <c r="K87" s="41"/>
      <c r="L87" s="41"/>
      <c r="M87" s="41"/>
      <c r="N87" s="41"/>
      <c r="O87" s="41"/>
      <c r="P87" s="41"/>
      <c r="Q87" s="41"/>
      <c r="R87" s="41"/>
      <c r="S87" s="41"/>
      <c r="T87" s="41"/>
      <c r="U87" s="41"/>
      <c r="V87" s="41"/>
      <c r="W87" s="41"/>
      <c r="X87" s="41"/>
      <c r="Y87" s="41"/>
      <c r="Z87" s="41"/>
    </row>
    <row r="88" spans="1:26" ht="39.6">
      <c r="A88" s="41">
        <v>86</v>
      </c>
      <c r="B88" s="41" t="s">
        <v>288</v>
      </c>
      <c r="C88" s="41" t="s">
        <v>293</v>
      </c>
      <c r="D88" s="41"/>
      <c r="E88" s="41"/>
      <c r="F88" s="41"/>
      <c r="G88" s="41"/>
      <c r="H88" s="41"/>
      <c r="I88" s="41"/>
      <c r="J88" s="41"/>
      <c r="K88" s="41"/>
      <c r="L88" s="41"/>
      <c r="M88" s="41"/>
      <c r="N88" s="41"/>
      <c r="O88" s="41"/>
      <c r="P88" s="41"/>
      <c r="Q88" s="41"/>
      <c r="R88" s="41"/>
      <c r="S88" s="41"/>
      <c r="T88" s="41"/>
      <c r="U88" s="41"/>
      <c r="V88" s="41"/>
      <c r="W88" s="41"/>
      <c r="X88" s="41"/>
      <c r="Y88" s="41"/>
      <c r="Z88" s="41"/>
    </row>
    <row r="89" spans="1:26" ht="66">
      <c r="A89" s="41">
        <v>87</v>
      </c>
      <c r="B89" s="41" t="s">
        <v>288</v>
      </c>
      <c r="C89" s="41" t="s">
        <v>294</v>
      </c>
      <c r="D89" s="41"/>
      <c r="E89" s="41"/>
      <c r="F89" s="41"/>
      <c r="G89" s="41"/>
      <c r="H89" s="41"/>
      <c r="I89" s="41"/>
      <c r="J89" s="41"/>
      <c r="K89" s="41"/>
      <c r="L89" s="41"/>
      <c r="M89" s="41"/>
      <c r="N89" s="41"/>
      <c r="O89" s="41"/>
      <c r="P89" s="41"/>
      <c r="Q89" s="41"/>
      <c r="R89" s="41"/>
      <c r="S89" s="41"/>
      <c r="T89" s="41"/>
      <c r="U89" s="41"/>
      <c r="V89" s="41"/>
      <c r="W89" s="41"/>
      <c r="X89" s="41"/>
      <c r="Y89" s="41"/>
      <c r="Z89" s="41"/>
    </row>
    <row r="90" spans="1:26" ht="26.4">
      <c r="A90" s="41">
        <v>88</v>
      </c>
      <c r="B90" s="41" t="s">
        <v>288</v>
      </c>
      <c r="C90" s="41" t="s">
        <v>295</v>
      </c>
      <c r="D90" s="41"/>
      <c r="E90" s="41"/>
      <c r="F90" s="41"/>
      <c r="G90" s="41"/>
      <c r="H90" s="41"/>
      <c r="I90" s="41"/>
      <c r="J90" s="41"/>
      <c r="K90" s="41"/>
      <c r="L90" s="41"/>
      <c r="M90" s="41"/>
      <c r="N90" s="41"/>
      <c r="O90" s="41"/>
      <c r="P90" s="41"/>
      <c r="Q90" s="41"/>
      <c r="R90" s="41"/>
      <c r="S90" s="41"/>
      <c r="T90" s="41"/>
      <c r="U90" s="41"/>
      <c r="V90" s="41"/>
      <c r="W90" s="41"/>
      <c r="X90" s="41"/>
      <c r="Y90" s="41"/>
      <c r="Z90" s="41"/>
    </row>
    <row r="91" spans="1:26" ht="26.4">
      <c r="A91" s="41">
        <v>89</v>
      </c>
      <c r="B91" s="41" t="s">
        <v>288</v>
      </c>
      <c r="C91" s="41" t="s">
        <v>296</v>
      </c>
      <c r="D91" s="41"/>
      <c r="E91" s="41"/>
      <c r="F91" s="41"/>
      <c r="G91" s="41"/>
      <c r="H91" s="41"/>
      <c r="I91" s="41"/>
      <c r="J91" s="41"/>
      <c r="K91" s="41"/>
      <c r="L91" s="41"/>
      <c r="M91" s="41"/>
      <c r="N91" s="41"/>
      <c r="O91" s="41"/>
      <c r="P91" s="41"/>
      <c r="Q91" s="41"/>
      <c r="R91" s="41"/>
      <c r="S91" s="41"/>
      <c r="T91" s="41"/>
      <c r="U91" s="41"/>
      <c r="V91" s="41"/>
      <c r="W91" s="41"/>
      <c r="X91" s="41"/>
      <c r="Y91" s="41"/>
      <c r="Z91" s="41"/>
    </row>
    <row r="92" spans="1:26" ht="26.4">
      <c r="A92" s="41">
        <v>90</v>
      </c>
      <c r="B92" s="41" t="s">
        <v>288</v>
      </c>
      <c r="C92" s="41" t="s">
        <v>297</v>
      </c>
      <c r="D92" s="41"/>
      <c r="E92" s="41"/>
      <c r="F92" s="41"/>
      <c r="G92" s="41"/>
      <c r="H92" s="41"/>
      <c r="I92" s="41"/>
      <c r="J92" s="41"/>
      <c r="K92" s="41"/>
      <c r="L92" s="41"/>
      <c r="M92" s="41"/>
      <c r="N92" s="41"/>
      <c r="O92" s="41"/>
      <c r="P92" s="41"/>
      <c r="Q92" s="41"/>
      <c r="R92" s="41"/>
      <c r="S92" s="41"/>
      <c r="T92" s="41"/>
      <c r="U92" s="41"/>
      <c r="V92" s="41"/>
      <c r="W92" s="41"/>
      <c r="X92" s="41"/>
      <c r="Y92" s="41"/>
      <c r="Z92" s="41"/>
    </row>
    <row r="93" spans="1:26" ht="26.4">
      <c r="A93" s="41">
        <v>91</v>
      </c>
      <c r="B93" s="41" t="s">
        <v>288</v>
      </c>
      <c r="C93" s="41" t="s">
        <v>298</v>
      </c>
      <c r="D93" s="41"/>
      <c r="E93" s="41"/>
      <c r="F93" s="41"/>
      <c r="G93" s="41"/>
      <c r="H93" s="41"/>
      <c r="I93" s="41"/>
      <c r="J93" s="41"/>
      <c r="K93" s="41"/>
      <c r="L93" s="41"/>
      <c r="M93" s="41"/>
      <c r="N93" s="41"/>
      <c r="O93" s="41"/>
      <c r="P93" s="41"/>
      <c r="Q93" s="41"/>
      <c r="R93" s="41"/>
      <c r="S93" s="41"/>
      <c r="T93" s="41"/>
      <c r="U93" s="41"/>
      <c r="V93" s="41"/>
      <c r="W93" s="41"/>
      <c r="X93" s="41"/>
      <c r="Y93" s="41"/>
      <c r="Z93" s="41"/>
    </row>
    <row r="94" spans="1:26" ht="26.4">
      <c r="A94" s="41">
        <v>92</v>
      </c>
      <c r="B94" s="41" t="s">
        <v>288</v>
      </c>
      <c r="C94" s="41" t="s">
        <v>299</v>
      </c>
      <c r="D94" s="41"/>
      <c r="E94" s="41"/>
      <c r="F94" s="41"/>
      <c r="G94" s="41"/>
      <c r="H94" s="41"/>
      <c r="I94" s="41"/>
      <c r="J94" s="41"/>
      <c r="K94" s="41"/>
      <c r="L94" s="41"/>
      <c r="M94" s="41"/>
      <c r="N94" s="41"/>
      <c r="O94" s="41"/>
      <c r="P94" s="41"/>
      <c r="Q94" s="41"/>
      <c r="R94" s="41"/>
      <c r="S94" s="41"/>
      <c r="T94" s="41"/>
      <c r="U94" s="41"/>
      <c r="V94" s="41"/>
      <c r="W94" s="41"/>
      <c r="X94" s="41"/>
      <c r="Y94" s="41"/>
      <c r="Z94" s="41"/>
    </row>
    <row r="95" spans="1:26" ht="52.8">
      <c r="A95" s="41">
        <v>93</v>
      </c>
      <c r="B95" s="41" t="s">
        <v>288</v>
      </c>
      <c r="C95" s="41" t="s">
        <v>300</v>
      </c>
      <c r="D95" s="41"/>
      <c r="E95" s="41"/>
      <c r="F95" s="41"/>
      <c r="G95" s="41"/>
      <c r="H95" s="41"/>
      <c r="I95" s="41"/>
      <c r="J95" s="41"/>
      <c r="K95" s="41"/>
      <c r="L95" s="41"/>
      <c r="M95" s="41"/>
      <c r="N95" s="41"/>
      <c r="O95" s="41"/>
      <c r="P95" s="41"/>
      <c r="Q95" s="41"/>
      <c r="R95" s="41"/>
      <c r="S95" s="41"/>
      <c r="T95" s="41"/>
      <c r="U95" s="41"/>
      <c r="V95" s="41"/>
      <c r="W95" s="41"/>
      <c r="X95" s="41"/>
      <c r="Y95" s="41"/>
      <c r="Z95" s="41"/>
    </row>
    <row r="96" spans="1:26" ht="39.6">
      <c r="A96" s="41">
        <v>94</v>
      </c>
      <c r="B96" s="41" t="s">
        <v>288</v>
      </c>
      <c r="C96" s="41" t="s">
        <v>301</v>
      </c>
      <c r="D96" s="41"/>
      <c r="E96" s="41"/>
      <c r="F96" s="41"/>
      <c r="G96" s="41"/>
      <c r="H96" s="41"/>
      <c r="I96" s="41"/>
      <c r="J96" s="41"/>
      <c r="K96" s="41"/>
      <c r="L96" s="41"/>
      <c r="M96" s="41"/>
      <c r="N96" s="41"/>
      <c r="O96" s="41"/>
      <c r="P96" s="41"/>
      <c r="Q96" s="41"/>
      <c r="R96" s="41"/>
      <c r="S96" s="41"/>
      <c r="T96" s="41"/>
      <c r="U96" s="41"/>
      <c r="V96" s="41"/>
      <c r="W96" s="41"/>
      <c r="X96" s="41"/>
      <c r="Y96" s="41"/>
      <c r="Z96" s="41"/>
    </row>
    <row r="97" spans="1:26" ht="26.4">
      <c r="A97" s="41">
        <v>95</v>
      </c>
      <c r="B97" s="41" t="s">
        <v>288</v>
      </c>
      <c r="C97" s="41" t="s">
        <v>302</v>
      </c>
      <c r="D97" s="41"/>
      <c r="E97" s="41"/>
      <c r="F97" s="41"/>
      <c r="G97" s="41"/>
      <c r="H97" s="41"/>
      <c r="I97" s="41"/>
      <c r="J97" s="41"/>
      <c r="K97" s="41"/>
      <c r="L97" s="41"/>
      <c r="M97" s="41"/>
      <c r="N97" s="41"/>
      <c r="O97" s="41"/>
      <c r="P97" s="41"/>
      <c r="Q97" s="41"/>
      <c r="R97" s="41"/>
      <c r="S97" s="41"/>
      <c r="T97" s="41"/>
      <c r="U97" s="41"/>
      <c r="V97" s="41"/>
      <c r="W97" s="41"/>
      <c r="X97" s="41"/>
      <c r="Y97" s="41"/>
      <c r="Z97" s="41"/>
    </row>
    <row r="98" spans="1:26" ht="79.2">
      <c r="A98" s="41">
        <v>96</v>
      </c>
      <c r="B98" s="41" t="s">
        <v>288</v>
      </c>
      <c r="C98" s="41" t="s">
        <v>303</v>
      </c>
      <c r="D98" s="41"/>
      <c r="E98" s="41"/>
      <c r="F98" s="41"/>
      <c r="G98" s="41"/>
      <c r="H98" s="41"/>
      <c r="I98" s="41"/>
      <c r="J98" s="41"/>
      <c r="K98" s="41"/>
      <c r="L98" s="41"/>
      <c r="M98" s="41"/>
      <c r="N98" s="41"/>
      <c r="O98" s="41"/>
      <c r="P98" s="41"/>
      <c r="Q98" s="41"/>
      <c r="R98" s="41"/>
      <c r="S98" s="41"/>
      <c r="T98" s="41"/>
      <c r="U98" s="41"/>
      <c r="V98" s="41"/>
      <c r="W98" s="41"/>
      <c r="X98" s="41"/>
      <c r="Y98" s="41"/>
      <c r="Z98" s="41"/>
    </row>
    <row r="99" spans="1:26">
      <c r="A99" s="41">
        <v>97</v>
      </c>
      <c r="B99" s="41" t="s">
        <v>288</v>
      </c>
      <c r="C99" s="41" t="s">
        <v>304</v>
      </c>
      <c r="D99" s="41"/>
      <c r="E99" s="41"/>
      <c r="F99" s="41"/>
      <c r="G99" s="41"/>
      <c r="H99" s="41"/>
      <c r="I99" s="41"/>
      <c r="J99" s="41"/>
      <c r="K99" s="41"/>
      <c r="L99" s="41"/>
      <c r="M99" s="41"/>
      <c r="N99" s="41"/>
      <c r="O99" s="41"/>
      <c r="P99" s="41"/>
      <c r="Q99" s="41"/>
      <c r="R99" s="41"/>
      <c r="S99" s="41"/>
      <c r="T99" s="41"/>
      <c r="U99" s="41"/>
      <c r="V99" s="41"/>
      <c r="W99" s="41"/>
      <c r="X99" s="41"/>
      <c r="Y99" s="41"/>
      <c r="Z99" s="41"/>
    </row>
    <row r="100" spans="1:26" ht="26.4">
      <c r="A100" s="41">
        <v>98</v>
      </c>
      <c r="B100" s="41" t="s">
        <v>288</v>
      </c>
      <c r="C100" s="41" t="s">
        <v>305</v>
      </c>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26.4">
      <c r="A101" s="41">
        <v>99</v>
      </c>
      <c r="B101" s="41" t="s">
        <v>288</v>
      </c>
      <c r="C101" s="41" t="s">
        <v>306</v>
      </c>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39.6">
      <c r="A102" s="41">
        <v>100</v>
      </c>
      <c r="B102" s="41" t="s">
        <v>288</v>
      </c>
      <c r="C102" s="41" t="s">
        <v>307</v>
      </c>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39.6">
      <c r="A103" s="41">
        <v>101</v>
      </c>
      <c r="B103" s="41" t="s">
        <v>288</v>
      </c>
      <c r="C103" s="41" t="s">
        <v>308</v>
      </c>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26.4">
      <c r="A104" s="41">
        <v>102</v>
      </c>
      <c r="B104" s="41" t="s">
        <v>288</v>
      </c>
      <c r="C104" s="41" t="s">
        <v>309</v>
      </c>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26.4">
      <c r="A105" s="41">
        <v>103</v>
      </c>
      <c r="B105" s="41" t="s">
        <v>288</v>
      </c>
      <c r="C105" s="41" t="s">
        <v>310</v>
      </c>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26.4">
      <c r="A106" s="41">
        <v>104</v>
      </c>
      <c r="B106" s="41" t="s">
        <v>288</v>
      </c>
      <c r="C106" s="41" t="s">
        <v>311</v>
      </c>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52.8">
      <c r="A107" s="41">
        <v>105</v>
      </c>
      <c r="B107" s="41" t="s">
        <v>288</v>
      </c>
      <c r="C107" s="41" t="s">
        <v>312</v>
      </c>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39.6">
      <c r="A108" s="41">
        <v>106</v>
      </c>
      <c r="B108" s="41" t="s">
        <v>288</v>
      </c>
      <c r="C108" s="41" t="s">
        <v>313</v>
      </c>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26.4">
      <c r="A109" s="41">
        <v>107</v>
      </c>
      <c r="B109" s="41" t="s">
        <v>288</v>
      </c>
      <c r="C109" s="41" t="s">
        <v>314</v>
      </c>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66">
      <c r="A110" s="41">
        <v>108</v>
      </c>
      <c r="B110" s="41" t="s">
        <v>288</v>
      </c>
      <c r="C110" s="41" t="s">
        <v>315</v>
      </c>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52.8">
      <c r="A111" s="41">
        <v>109</v>
      </c>
      <c r="B111" s="41" t="s">
        <v>288</v>
      </c>
      <c r="C111" s="41" t="s">
        <v>316</v>
      </c>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26.4">
      <c r="A112" s="41">
        <v>110</v>
      </c>
      <c r="B112" s="41" t="s">
        <v>288</v>
      </c>
      <c r="C112" s="41" t="s">
        <v>317</v>
      </c>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18.8">
      <c r="A113" s="41">
        <v>111</v>
      </c>
      <c r="B113" s="41" t="s">
        <v>288</v>
      </c>
      <c r="C113" s="43" t="s">
        <v>318</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18.8">
      <c r="A114" s="41">
        <v>112</v>
      </c>
      <c r="B114" s="41" t="s">
        <v>288</v>
      </c>
      <c r="C114" s="43" t="s">
        <v>319</v>
      </c>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39.6">
      <c r="A115" s="41">
        <v>113</v>
      </c>
      <c r="B115" s="41" t="s">
        <v>288</v>
      </c>
      <c r="C115" s="41" t="s">
        <v>320</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26.4">
      <c r="A116" s="41">
        <v>114</v>
      </c>
      <c r="B116" s="41" t="s">
        <v>288</v>
      </c>
      <c r="C116" s="43" t="s">
        <v>321</v>
      </c>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52.8">
      <c r="A117" s="41">
        <v>115</v>
      </c>
      <c r="B117" s="41" t="s">
        <v>288</v>
      </c>
      <c r="C117" s="41" t="s">
        <v>322</v>
      </c>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26.4">
      <c r="A118" s="41">
        <v>116</v>
      </c>
      <c r="B118" s="41" t="s">
        <v>288</v>
      </c>
      <c r="C118" s="41" t="s">
        <v>323</v>
      </c>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05.6">
      <c r="A119" s="41">
        <v>117</v>
      </c>
      <c r="B119" s="41" t="s">
        <v>324</v>
      </c>
      <c r="C119" s="41" t="s">
        <v>325</v>
      </c>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45.19999999999999">
      <c r="A120" s="41">
        <v>118</v>
      </c>
      <c r="B120" s="41" t="s">
        <v>324</v>
      </c>
      <c r="C120" s="43" t="s">
        <v>326</v>
      </c>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39.6">
      <c r="A121" s="41">
        <v>119</v>
      </c>
      <c r="B121" s="41" t="s">
        <v>327</v>
      </c>
      <c r="C121" s="43" t="s">
        <v>328</v>
      </c>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26.4">
      <c r="A122" s="41">
        <v>120</v>
      </c>
      <c r="B122" s="41" t="s">
        <v>329</v>
      </c>
      <c r="C122" s="41" t="s">
        <v>330</v>
      </c>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92.4">
      <c r="A123" s="41">
        <v>121</v>
      </c>
      <c r="B123" s="41" t="s">
        <v>329</v>
      </c>
      <c r="C123" s="41" t="s">
        <v>331</v>
      </c>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26.4">
      <c r="A124" s="41">
        <v>122</v>
      </c>
      <c r="B124" s="41" t="s">
        <v>329</v>
      </c>
      <c r="C124" s="41" t="s">
        <v>332</v>
      </c>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39.6">
      <c r="A125" s="41">
        <v>123</v>
      </c>
      <c r="B125" s="41" t="s">
        <v>329</v>
      </c>
      <c r="C125" s="43" t="s">
        <v>333</v>
      </c>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52.8">
      <c r="A126" s="41">
        <v>124</v>
      </c>
      <c r="B126" s="41" t="s">
        <v>329</v>
      </c>
      <c r="C126" s="41" t="s">
        <v>334</v>
      </c>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39.6">
      <c r="A127" s="41">
        <v>125</v>
      </c>
      <c r="B127" s="41" t="s">
        <v>329</v>
      </c>
      <c r="C127" s="41" t="s">
        <v>335</v>
      </c>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26.4">
      <c r="A128" s="41">
        <v>126</v>
      </c>
      <c r="B128" s="41" t="s">
        <v>329</v>
      </c>
      <c r="C128" s="43" t="s">
        <v>336</v>
      </c>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52.8">
      <c r="A129" s="41">
        <v>127</v>
      </c>
      <c r="B129" s="41" t="s">
        <v>329</v>
      </c>
      <c r="C129" s="41" t="s">
        <v>337</v>
      </c>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66">
      <c r="A130" s="41">
        <v>128</v>
      </c>
      <c r="B130" s="41" t="s">
        <v>329</v>
      </c>
      <c r="C130" s="41" t="s">
        <v>338</v>
      </c>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71.6">
      <c r="A131" s="41">
        <v>129</v>
      </c>
      <c r="B131" s="41" t="s">
        <v>329</v>
      </c>
      <c r="C131" s="41" t="s">
        <v>339</v>
      </c>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26.4">
      <c r="A132" s="41">
        <v>130</v>
      </c>
      <c r="B132" s="41" t="s">
        <v>329</v>
      </c>
      <c r="C132" s="41" t="s">
        <v>340</v>
      </c>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79.2">
      <c r="A133" s="41">
        <v>131</v>
      </c>
      <c r="B133" s="41" t="s">
        <v>341</v>
      </c>
      <c r="C133" s="43" t="s">
        <v>342</v>
      </c>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66">
      <c r="A134" s="41">
        <v>132</v>
      </c>
      <c r="B134" s="41" t="s">
        <v>341</v>
      </c>
      <c r="C134" s="41" t="s">
        <v>343</v>
      </c>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26.4">
      <c r="A135" s="41">
        <v>133</v>
      </c>
      <c r="B135" s="41" t="s">
        <v>341</v>
      </c>
      <c r="C135" s="43" t="s">
        <v>344</v>
      </c>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52.8">
      <c r="A136" s="41">
        <v>134</v>
      </c>
      <c r="B136" s="41" t="s">
        <v>341</v>
      </c>
      <c r="C136" s="41" t="s">
        <v>345</v>
      </c>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26.4">
      <c r="A137" s="41">
        <v>135</v>
      </c>
      <c r="B137" s="41" t="s">
        <v>341</v>
      </c>
      <c r="C137" s="41" t="s">
        <v>346</v>
      </c>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79.2">
      <c r="A138" s="41">
        <v>136</v>
      </c>
      <c r="B138" s="41" t="s">
        <v>347</v>
      </c>
      <c r="C138" s="44" t="s">
        <v>348</v>
      </c>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66">
      <c r="A139" s="41">
        <v>137</v>
      </c>
      <c r="B139" s="41" t="s">
        <v>347</v>
      </c>
      <c r="C139" s="41" t="s">
        <v>349</v>
      </c>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66">
      <c r="A140" s="41">
        <v>138</v>
      </c>
      <c r="B140" s="41" t="s">
        <v>347</v>
      </c>
      <c r="C140" s="41" t="s">
        <v>350</v>
      </c>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66">
      <c r="A141" s="41">
        <v>139</v>
      </c>
      <c r="B141" s="41" t="s">
        <v>347</v>
      </c>
      <c r="C141" s="43" t="s">
        <v>351</v>
      </c>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52.8">
      <c r="A142" s="41">
        <v>140</v>
      </c>
      <c r="B142" s="41" t="s">
        <v>347</v>
      </c>
      <c r="C142" s="41" t="s">
        <v>352</v>
      </c>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52.8">
      <c r="A143" s="41">
        <v>141</v>
      </c>
      <c r="B143" s="41" t="s">
        <v>347</v>
      </c>
      <c r="C143" s="43" t="s">
        <v>353</v>
      </c>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39.6">
      <c r="A144" s="41">
        <v>142</v>
      </c>
      <c r="B144" s="41" t="s">
        <v>347</v>
      </c>
      <c r="C144" s="41" t="s">
        <v>354</v>
      </c>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26.4">
      <c r="A145" s="41">
        <v>143</v>
      </c>
      <c r="B145" s="41" t="s">
        <v>347</v>
      </c>
      <c r="C145" s="41" t="s">
        <v>355</v>
      </c>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66">
      <c r="A146" s="41">
        <v>144</v>
      </c>
      <c r="B146" s="41" t="s">
        <v>347</v>
      </c>
      <c r="C146" s="41" t="s">
        <v>356</v>
      </c>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66">
      <c r="A147" s="41">
        <v>145</v>
      </c>
      <c r="B147" s="41" t="s">
        <v>347</v>
      </c>
      <c r="C147" s="41" t="s">
        <v>357</v>
      </c>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330">
      <c r="A148" s="41">
        <v>146</v>
      </c>
      <c r="B148" s="41" t="s">
        <v>347</v>
      </c>
      <c r="C148" s="43" t="s">
        <v>358</v>
      </c>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26.4">
      <c r="A149" s="41">
        <v>147</v>
      </c>
      <c r="B149" s="41" t="s">
        <v>347</v>
      </c>
      <c r="C149" s="41" t="s">
        <v>359</v>
      </c>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52.8">
      <c r="A150" s="41">
        <v>148</v>
      </c>
      <c r="B150" s="41" t="s">
        <v>347</v>
      </c>
      <c r="C150" s="41" t="s">
        <v>360</v>
      </c>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66">
      <c r="A151" s="41">
        <v>149</v>
      </c>
      <c r="B151" s="41" t="s">
        <v>347</v>
      </c>
      <c r="C151" s="41" t="s">
        <v>361</v>
      </c>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66">
      <c r="A152" s="41">
        <v>150</v>
      </c>
      <c r="B152" s="41" t="s">
        <v>362</v>
      </c>
      <c r="C152" s="43" t="s">
        <v>363</v>
      </c>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66">
      <c r="A153" s="41">
        <v>151</v>
      </c>
      <c r="B153" s="41" t="s">
        <v>362</v>
      </c>
      <c r="C153" s="41" t="s">
        <v>364</v>
      </c>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18.8">
      <c r="A154" s="41">
        <v>152</v>
      </c>
      <c r="B154" s="41" t="s">
        <v>362</v>
      </c>
      <c r="C154" s="41" t="s">
        <v>365</v>
      </c>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39.6">
      <c r="A155" s="41">
        <v>153</v>
      </c>
      <c r="B155" s="41" t="s">
        <v>362</v>
      </c>
      <c r="C155" s="41" t="s">
        <v>366</v>
      </c>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79.2">
      <c r="A156" s="41">
        <v>154</v>
      </c>
      <c r="B156" s="41" t="s">
        <v>362</v>
      </c>
      <c r="C156" s="43" t="s">
        <v>367</v>
      </c>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26.4">
      <c r="A157" s="41">
        <v>155</v>
      </c>
      <c r="B157" s="41" t="s">
        <v>368</v>
      </c>
      <c r="C157" s="43" t="s">
        <v>369</v>
      </c>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66">
      <c r="A158" s="41">
        <v>156</v>
      </c>
      <c r="B158" s="41" t="s">
        <v>368</v>
      </c>
      <c r="C158" s="43" t="s">
        <v>370</v>
      </c>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52.8">
      <c r="A159" s="41">
        <v>157</v>
      </c>
      <c r="B159" s="41" t="s">
        <v>368</v>
      </c>
      <c r="C159" s="43" t="s">
        <v>371</v>
      </c>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c r="A160" s="41">
        <v>158</v>
      </c>
      <c r="B160" s="41" t="s">
        <v>368</v>
      </c>
      <c r="C160" s="41" t="s">
        <v>372</v>
      </c>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52.8">
      <c r="A161" s="41">
        <v>159</v>
      </c>
      <c r="B161" s="41" t="s">
        <v>368</v>
      </c>
      <c r="C161" s="41" t="s">
        <v>373</v>
      </c>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39.6">
      <c r="A162" s="41">
        <v>160</v>
      </c>
      <c r="B162" s="41" t="s">
        <v>368</v>
      </c>
      <c r="C162" s="41" t="s">
        <v>374</v>
      </c>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237.6">
      <c r="A163" s="41">
        <v>161</v>
      </c>
      <c r="B163" s="41" t="s">
        <v>368</v>
      </c>
      <c r="C163" s="43" t="s">
        <v>375</v>
      </c>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39.6">
      <c r="A164" s="41">
        <v>162</v>
      </c>
      <c r="B164" s="41" t="s">
        <v>368</v>
      </c>
      <c r="C164" s="41" t="s">
        <v>376</v>
      </c>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c r="A165" s="41">
        <v>163</v>
      </c>
      <c r="B165" s="41" t="s">
        <v>368</v>
      </c>
      <c r="C165" s="41" t="s">
        <v>377</v>
      </c>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66">
      <c r="A166" s="41">
        <v>164</v>
      </c>
      <c r="B166" s="41" t="s">
        <v>368</v>
      </c>
      <c r="C166" s="41" t="s">
        <v>378</v>
      </c>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39.6">
      <c r="A167" s="41">
        <v>165</v>
      </c>
      <c r="B167" s="41" t="s">
        <v>368</v>
      </c>
      <c r="C167" s="41" t="s">
        <v>379</v>
      </c>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39.6">
      <c r="A168" s="41">
        <v>166</v>
      </c>
      <c r="B168" s="41" t="s">
        <v>368</v>
      </c>
      <c r="C168" s="41" t="s">
        <v>380</v>
      </c>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39.6">
      <c r="A169" s="41">
        <v>167</v>
      </c>
      <c r="B169" s="41" t="s">
        <v>368</v>
      </c>
      <c r="C169" s="41" t="s">
        <v>381</v>
      </c>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52.8">
      <c r="A170" s="41">
        <v>168</v>
      </c>
      <c r="B170" s="41" t="s">
        <v>368</v>
      </c>
      <c r="C170" s="41" t="s">
        <v>382</v>
      </c>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26.4">
      <c r="A171" s="41">
        <v>169</v>
      </c>
      <c r="B171" s="41" t="s">
        <v>368</v>
      </c>
      <c r="C171" s="41" t="s">
        <v>383</v>
      </c>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26.4">
      <c r="A172" s="41">
        <v>170</v>
      </c>
      <c r="B172" s="41" t="s">
        <v>368</v>
      </c>
      <c r="C172" s="43" t="s">
        <v>384</v>
      </c>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39.6">
      <c r="A173" s="41">
        <v>171</v>
      </c>
      <c r="B173" s="41" t="s">
        <v>368</v>
      </c>
      <c r="C173" s="41" t="s">
        <v>385</v>
      </c>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26.4">
      <c r="A174" s="41">
        <v>172</v>
      </c>
      <c r="B174" s="41" t="s">
        <v>368</v>
      </c>
      <c r="C174" s="41" t="s">
        <v>386</v>
      </c>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66">
      <c r="A175" s="41">
        <v>173</v>
      </c>
      <c r="B175" s="41" t="s">
        <v>368</v>
      </c>
      <c r="C175" s="41" t="s">
        <v>387</v>
      </c>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39.6">
      <c r="A176" s="41">
        <v>174</v>
      </c>
      <c r="B176" s="41" t="s">
        <v>368</v>
      </c>
      <c r="C176" s="41" t="s">
        <v>388</v>
      </c>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39.6">
      <c r="A177" s="41">
        <v>175</v>
      </c>
      <c r="B177" s="41" t="s">
        <v>368</v>
      </c>
      <c r="C177" s="41" t="s">
        <v>389</v>
      </c>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c r="A178" s="41">
        <v>176</v>
      </c>
      <c r="B178" s="41" t="s">
        <v>368</v>
      </c>
      <c r="C178" s="41" t="s">
        <v>390</v>
      </c>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39.6">
      <c r="A179" s="41">
        <v>177</v>
      </c>
      <c r="B179" s="41" t="s">
        <v>368</v>
      </c>
      <c r="C179" s="43" t="s">
        <v>391</v>
      </c>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52.8">
      <c r="A180" s="41">
        <v>178</v>
      </c>
      <c r="B180" s="41" t="s">
        <v>368</v>
      </c>
      <c r="C180" s="43" t="s">
        <v>392</v>
      </c>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26.4">
      <c r="A181" s="41">
        <v>179</v>
      </c>
      <c r="B181" s="41" t="s">
        <v>368</v>
      </c>
      <c r="C181" s="41" t="s">
        <v>393</v>
      </c>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26.4">
      <c r="A182" s="41">
        <v>180</v>
      </c>
      <c r="B182" s="41" t="s">
        <v>368</v>
      </c>
      <c r="C182" s="41" t="s">
        <v>394</v>
      </c>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39.6">
      <c r="A183" s="41">
        <v>181</v>
      </c>
      <c r="B183" s="41" t="s">
        <v>368</v>
      </c>
      <c r="C183" s="41" t="s">
        <v>395</v>
      </c>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79.2">
      <c r="A184" s="41">
        <v>182</v>
      </c>
      <c r="B184" s="41" t="s">
        <v>368</v>
      </c>
      <c r="C184" s="41" t="s">
        <v>396</v>
      </c>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26.4">
      <c r="A185" s="41">
        <v>183</v>
      </c>
      <c r="B185" s="41" t="s">
        <v>368</v>
      </c>
      <c r="C185" s="41" t="s">
        <v>397</v>
      </c>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c r="A186" s="41">
        <v>184</v>
      </c>
      <c r="B186" s="41" t="s">
        <v>368</v>
      </c>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26.4">
      <c r="A187" s="41">
        <v>185</v>
      </c>
      <c r="B187" s="41" t="s">
        <v>398</v>
      </c>
      <c r="C187" s="43" t="s">
        <v>399</v>
      </c>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66">
      <c r="A188" s="41">
        <v>186</v>
      </c>
      <c r="B188" s="41" t="s">
        <v>398</v>
      </c>
      <c r="C188" s="41" t="s">
        <v>400</v>
      </c>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39.6">
      <c r="A189" s="41">
        <v>187</v>
      </c>
      <c r="B189" s="41" t="s">
        <v>398</v>
      </c>
      <c r="C189" s="41" t="s">
        <v>401</v>
      </c>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66">
      <c r="A190" s="41">
        <v>188</v>
      </c>
      <c r="B190" s="41" t="s">
        <v>398</v>
      </c>
      <c r="C190" s="43" t="s">
        <v>402</v>
      </c>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39.6">
      <c r="A191" s="41">
        <v>189</v>
      </c>
      <c r="B191" s="41" t="s">
        <v>398</v>
      </c>
      <c r="C191" s="43" t="s">
        <v>403</v>
      </c>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26.4">
      <c r="A192" s="41">
        <v>190</v>
      </c>
      <c r="B192" s="41" t="s">
        <v>398</v>
      </c>
      <c r="C192" s="41" t="s">
        <v>404</v>
      </c>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c r="A193" s="41">
        <v>191</v>
      </c>
      <c r="B193" s="41" t="s">
        <v>398</v>
      </c>
      <c r="C193" s="41" t="s">
        <v>405</v>
      </c>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39.6">
      <c r="A194" s="41">
        <v>192</v>
      </c>
      <c r="B194" s="41" t="s">
        <v>398</v>
      </c>
      <c r="C194" s="41" t="s">
        <v>406</v>
      </c>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39.6">
      <c r="A195" s="41">
        <v>193</v>
      </c>
      <c r="B195" s="41" t="s">
        <v>407</v>
      </c>
      <c r="C195" s="43" t="s">
        <v>408</v>
      </c>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26.4">
      <c r="A196" s="41">
        <v>194</v>
      </c>
      <c r="B196" s="41" t="s">
        <v>407</v>
      </c>
      <c r="C196" s="41" t="s">
        <v>409</v>
      </c>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26.4">
      <c r="A197" s="41">
        <v>195</v>
      </c>
      <c r="B197" s="41" t="s">
        <v>407</v>
      </c>
      <c r="C197" s="41" t="s">
        <v>410</v>
      </c>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c r="A198" s="41">
        <v>196</v>
      </c>
      <c r="B198" s="41" t="s">
        <v>407</v>
      </c>
      <c r="C198" s="41" t="s">
        <v>411</v>
      </c>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79.2">
      <c r="A199" s="41">
        <v>197</v>
      </c>
      <c r="B199" s="41" t="s">
        <v>407</v>
      </c>
      <c r="C199" s="43" t="s">
        <v>412</v>
      </c>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52.8">
      <c r="A200" s="41">
        <v>198</v>
      </c>
      <c r="B200" s="41" t="s">
        <v>407</v>
      </c>
      <c r="C200" s="43" t="s">
        <v>413</v>
      </c>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39.6">
      <c r="A201" s="41">
        <v>199</v>
      </c>
      <c r="B201" s="41" t="s">
        <v>414</v>
      </c>
      <c r="C201" s="43" t="s">
        <v>415</v>
      </c>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66">
      <c r="A202" s="41">
        <v>200</v>
      </c>
      <c r="B202" s="41" t="s">
        <v>414</v>
      </c>
      <c r="C202" s="41" t="s">
        <v>416</v>
      </c>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39.6">
      <c r="A203" s="41">
        <v>201</v>
      </c>
      <c r="B203" s="41" t="s">
        <v>414</v>
      </c>
      <c r="C203" s="41" t="s">
        <v>417</v>
      </c>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92.4">
      <c r="A204" s="41">
        <v>202</v>
      </c>
      <c r="B204" s="41" t="s">
        <v>414</v>
      </c>
      <c r="C204" s="41" t="s">
        <v>418</v>
      </c>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79.2">
      <c r="A205" s="41">
        <v>203</v>
      </c>
      <c r="B205" s="41" t="s">
        <v>414</v>
      </c>
      <c r="C205" s="41" t="s">
        <v>419</v>
      </c>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26.4">
      <c r="A206" s="41">
        <v>204</v>
      </c>
      <c r="B206" s="41" t="s">
        <v>414</v>
      </c>
      <c r="C206" s="41" t="s">
        <v>420</v>
      </c>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05.6">
      <c r="A207" s="41">
        <v>205</v>
      </c>
      <c r="B207" s="41" t="s">
        <v>414</v>
      </c>
      <c r="C207" s="43" t="s">
        <v>421</v>
      </c>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39.6">
      <c r="A208" s="41">
        <v>206</v>
      </c>
      <c r="B208" s="41" t="s">
        <v>414</v>
      </c>
      <c r="C208" s="41" t="s">
        <v>422</v>
      </c>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26.4">
      <c r="A209" s="41">
        <v>207</v>
      </c>
      <c r="B209" s="41" t="s">
        <v>414</v>
      </c>
      <c r="C209" s="41" t="s">
        <v>423</v>
      </c>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39.6">
      <c r="A210" s="41">
        <v>208</v>
      </c>
      <c r="B210" s="41" t="s">
        <v>414</v>
      </c>
      <c r="C210" s="41" t="s">
        <v>424</v>
      </c>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39.6">
      <c r="A211" s="41">
        <v>209</v>
      </c>
      <c r="B211" s="41" t="s">
        <v>414</v>
      </c>
      <c r="C211" s="43" t="s">
        <v>425</v>
      </c>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52.8">
      <c r="A212" s="41">
        <v>210</v>
      </c>
      <c r="B212" s="41" t="s">
        <v>426</v>
      </c>
      <c r="C212" s="41" t="s">
        <v>427</v>
      </c>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26.4">
      <c r="A213" s="41">
        <v>211</v>
      </c>
      <c r="B213" s="41" t="s">
        <v>428</v>
      </c>
      <c r="C213" s="41" t="s">
        <v>429</v>
      </c>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52.8">
      <c r="A214" s="41">
        <v>212</v>
      </c>
      <c r="B214" s="41" t="s">
        <v>428</v>
      </c>
      <c r="C214" s="41" t="s">
        <v>430</v>
      </c>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26.4">
      <c r="A215" s="41">
        <v>213</v>
      </c>
      <c r="B215" s="41" t="s">
        <v>428</v>
      </c>
      <c r="C215" s="41" t="s">
        <v>431</v>
      </c>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c r="A216" s="41">
        <v>214</v>
      </c>
      <c r="B216" s="41" t="s">
        <v>432</v>
      </c>
      <c r="C216" s="41" t="s">
        <v>433</v>
      </c>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26.4">
      <c r="A217" s="41">
        <v>215</v>
      </c>
      <c r="B217" s="41" t="s">
        <v>432</v>
      </c>
      <c r="C217" s="41" t="s">
        <v>434</v>
      </c>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39.6">
      <c r="A218" s="41">
        <v>216</v>
      </c>
      <c r="B218" s="41" t="s">
        <v>435</v>
      </c>
      <c r="C218" s="41" t="s">
        <v>436</v>
      </c>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26.4">
      <c r="A219" s="41">
        <v>217</v>
      </c>
      <c r="B219" s="41" t="s">
        <v>435</v>
      </c>
      <c r="C219" s="43" t="s">
        <v>437</v>
      </c>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26.4">
      <c r="A220" s="41">
        <v>218</v>
      </c>
      <c r="B220" s="41" t="s">
        <v>435</v>
      </c>
      <c r="C220" s="41" t="s">
        <v>438</v>
      </c>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26.4">
      <c r="A221" s="41">
        <v>219</v>
      </c>
      <c r="B221" s="41" t="s">
        <v>435</v>
      </c>
      <c r="C221" s="41" t="s">
        <v>439</v>
      </c>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c r="A222" s="41">
        <v>220</v>
      </c>
      <c r="B222" s="41" t="s">
        <v>435</v>
      </c>
      <c r="C222" s="41" t="s">
        <v>440</v>
      </c>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05.6">
      <c r="A223" s="41">
        <v>221</v>
      </c>
      <c r="B223" s="41" t="s">
        <v>441</v>
      </c>
      <c r="C223" s="43" t="s">
        <v>442</v>
      </c>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26.4">
      <c r="A224" s="41">
        <v>222</v>
      </c>
      <c r="B224" s="41" t="s">
        <v>441</v>
      </c>
      <c r="C224" s="41" t="s">
        <v>443</v>
      </c>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66">
      <c r="A225" s="41">
        <v>223</v>
      </c>
      <c r="B225" s="41" t="s">
        <v>441</v>
      </c>
      <c r="C225" s="41" t="s">
        <v>444</v>
      </c>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39.6">
      <c r="A226" s="41">
        <v>224</v>
      </c>
      <c r="B226" s="41" t="s">
        <v>441</v>
      </c>
      <c r="C226" s="41" t="s">
        <v>445</v>
      </c>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c r="A227" s="41">
        <v>225</v>
      </c>
      <c r="B227" s="41" t="s">
        <v>441</v>
      </c>
      <c r="C227" s="41" t="s">
        <v>446</v>
      </c>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66">
      <c r="A228" s="41">
        <v>226</v>
      </c>
      <c r="B228" s="41" t="s">
        <v>441</v>
      </c>
      <c r="C228" s="43" t="s">
        <v>447</v>
      </c>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26.4">
      <c r="A229" s="41">
        <v>227</v>
      </c>
      <c r="B229" s="41" t="s">
        <v>441</v>
      </c>
      <c r="C229" s="41" t="s">
        <v>448</v>
      </c>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26.4">
      <c r="A230" s="41">
        <v>228</v>
      </c>
      <c r="B230" s="41" t="s">
        <v>441</v>
      </c>
      <c r="C230" s="41" t="s">
        <v>449</v>
      </c>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39.6">
      <c r="A231" s="41">
        <v>229</v>
      </c>
      <c r="B231" s="41" t="s">
        <v>441</v>
      </c>
      <c r="C231" s="41" t="s">
        <v>450</v>
      </c>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26.4">
      <c r="A232" s="41">
        <v>230</v>
      </c>
      <c r="B232" s="41" t="s">
        <v>441</v>
      </c>
      <c r="C232" s="41" t="s">
        <v>451</v>
      </c>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39.6">
      <c r="A233" s="41">
        <v>231</v>
      </c>
      <c r="B233" s="41" t="s">
        <v>441</v>
      </c>
      <c r="C233" s="41" t="s">
        <v>452</v>
      </c>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66">
      <c r="A234" s="41">
        <v>232</v>
      </c>
      <c r="B234" s="41" t="s">
        <v>441</v>
      </c>
      <c r="C234" s="41" t="s">
        <v>453</v>
      </c>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26.4">
      <c r="A235" s="41">
        <v>233</v>
      </c>
      <c r="B235" s="41" t="s">
        <v>441</v>
      </c>
      <c r="C235" s="41" t="s">
        <v>454</v>
      </c>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79.2">
      <c r="A236" s="41">
        <v>234</v>
      </c>
      <c r="B236" s="41" t="s">
        <v>441</v>
      </c>
      <c r="C236" s="41" t="s">
        <v>455</v>
      </c>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18.8">
      <c r="A237" s="41">
        <v>235</v>
      </c>
      <c r="B237" s="41" t="s">
        <v>441</v>
      </c>
      <c r="C237" s="41" t="s">
        <v>456</v>
      </c>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52.8">
      <c r="A238" s="41">
        <v>236</v>
      </c>
      <c r="B238" s="41" t="s">
        <v>441</v>
      </c>
      <c r="C238" s="45" t="s">
        <v>457</v>
      </c>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39.6">
      <c r="A239" s="41">
        <v>237</v>
      </c>
      <c r="B239" s="41" t="s">
        <v>441</v>
      </c>
      <c r="C239" s="41" t="s">
        <v>458</v>
      </c>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79.2">
      <c r="A240" s="41">
        <v>238</v>
      </c>
      <c r="B240" s="41" t="s">
        <v>441</v>
      </c>
      <c r="C240" s="41" t="s">
        <v>459</v>
      </c>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52.8">
      <c r="A241" s="41">
        <v>239</v>
      </c>
      <c r="B241" s="41" t="s">
        <v>441</v>
      </c>
      <c r="C241" s="41" t="s">
        <v>460</v>
      </c>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264">
      <c r="A242" s="41">
        <v>240</v>
      </c>
      <c r="B242" s="41" t="s">
        <v>441</v>
      </c>
      <c r="C242" s="43" t="s">
        <v>461</v>
      </c>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26.4">
      <c r="A243" s="41">
        <v>241</v>
      </c>
      <c r="B243" s="41" t="s">
        <v>441</v>
      </c>
      <c r="C243" s="41" t="s">
        <v>462</v>
      </c>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c r="A244" s="41">
        <v>242</v>
      </c>
      <c r="B244" s="41" t="s">
        <v>441</v>
      </c>
      <c r="C244" s="41" t="s">
        <v>463</v>
      </c>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c r="A245" s="41">
        <v>243</v>
      </c>
      <c r="B245" s="41" t="s">
        <v>441</v>
      </c>
      <c r="C245" s="41" t="s">
        <v>464</v>
      </c>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c r="A246" s="41">
        <v>244</v>
      </c>
      <c r="B246" s="41" t="s">
        <v>441</v>
      </c>
      <c r="C246" s="41" t="s">
        <v>465</v>
      </c>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52.8">
      <c r="A247" s="41">
        <v>245</v>
      </c>
      <c r="B247" s="41" t="s">
        <v>441</v>
      </c>
      <c r="C247" s="41" t="s">
        <v>466</v>
      </c>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39.6">
      <c r="A248" s="41">
        <v>246</v>
      </c>
      <c r="B248" s="41" t="s">
        <v>441</v>
      </c>
      <c r="C248" s="41" t="s">
        <v>467</v>
      </c>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26.4">
      <c r="A249" s="41">
        <v>247</v>
      </c>
      <c r="B249" s="41" t="s">
        <v>441</v>
      </c>
      <c r="C249" s="41" t="s">
        <v>468</v>
      </c>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39.6">
      <c r="A250" s="41">
        <v>248</v>
      </c>
      <c r="B250" s="41" t="s">
        <v>441</v>
      </c>
      <c r="C250" s="43" t="s">
        <v>469</v>
      </c>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26.4">
      <c r="A251" s="41">
        <v>249</v>
      </c>
      <c r="B251" s="41" t="s">
        <v>441</v>
      </c>
      <c r="C251" s="41" t="s">
        <v>470</v>
      </c>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26.4">
      <c r="A252" s="41">
        <v>250</v>
      </c>
      <c r="B252" s="41" t="s">
        <v>471</v>
      </c>
      <c r="C252" s="41" t="s">
        <v>472</v>
      </c>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26.4">
      <c r="A253" s="41">
        <v>251</v>
      </c>
      <c r="B253" s="41" t="s">
        <v>471</v>
      </c>
      <c r="C253" s="41" t="s">
        <v>473</v>
      </c>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66">
      <c r="A254" s="41">
        <v>252</v>
      </c>
      <c r="B254" s="41" t="s">
        <v>474</v>
      </c>
      <c r="C254" s="43" t="s">
        <v>475</v>
      </c>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26.4">
      <c r="A255" s="41">
        <v>253</v>
      </c>
      <c r="B255" s="41" t="s">
        <v>474</v>
      </c>
      <c r="C255" s="41" t="s">
        <v>476</v>
      </c>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39.6">
      <c r="A256" s="41">
        <v>254</v>
      </c>
      <c r="B256" s="41" t="s">
        <v>474</v>
      </c>
      <c r="C256" s="41" t="s">
        <v>477</v>
      </c>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26.4">
      <c r="A257" s="41">
        <v>255</v>
      </c>
      <c r="B257" s="41" t="s">
        <v>474</v>
      </c>
      <c r="C257" s="41" t="s">
        <v>478</v>
      </c>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66">
      <c r="A258" s="41">
        <v>256</v>
      </c>
      <c r="B258" s="41" t="s">
        <v>479</v>
      </c>
      <c r="C258" s="43" t="s">
        <v>480</v>
      </c>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26.4">
      <c r="A259" s="41">
        <v>257</v>
      </c>
      <c r="B259" s="41" t="s">
        <v>481</v>
      </c>
      <c r="C259" s="41" t="s">
        <v>482</v>
      </c>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26.4">
      <c r="A260" s="41">
        <v>258</v>
      </c>
      <c r="B260" s="41" t="s">
        <v>481</v>
      </c>
      <c r="C260" s="41" t="s">
        <v>483</v>
      </c>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39.6">
      <c r="A261" s="41">
        <v>259</v>
      </c>
      <c r="B261" s="41" t="s">
        <v>481</v>
      </c>
      <c r="C261" s="41" t="s">
        <v>484</v>
      </c>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39.6">
      <c r="A262" s="41">
        <v>260</v>
      </c>
      <c r="B262" s="41" t="s">
        <v>481</v>
      </c>
      <c r="C262" s="41" t="s">
        <v>485</v>
      </c>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26.4">
      <c r="A263" s="41">
        <v>261</v>
      </c>
      <c r="B263" s="41" t="s">
        <v>481</v>
      </c>
      <c r="C263" s="41" t="s">
        <v>486</v>
      </c>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66">
      <c r="A264" s="41">
        <v>262</v>
      </c>
      <c r="B264" s="41" t="s">
        <v>481</v>
      </c>
      <c r="C264" s="41" t="s">
        <v>487</v>
      </c>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c r="A265" s="41">
        <v>263</v>
      </c>
      <c r="B265" s="41" t="s">
        <v>481</v>
      </c>
      <c r="C265" s="41" t="s">
        <v>488</v>
      </c>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26.4">
      <c r="A266" s="41">
        <v>264</v>
      </c>
      <c r="B266" s="41" t="s">
        <v>481</v>
      </c>
      <c r="C266" s="41" t="s">
        <v>489</v>
      </c>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c r="A267" s="41">
        <v>265</v>
      </c>
      <c r="B267" s="41" t="s">
        <v>481</v>
      </c>
      <c r="C267" s="41" t="s">
        <v>490</v>
      </c>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66">
      <c r="A268" s="41">
        <v>266</v>
      </c>
      <c r="B268" s="41" t="s">
        <v>481</v>
      </c>
      <c r="C268" s="41" t="s">
        <v>491</v>
      </c>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26.4">
      <c r="A269" s="41">
        <v>267</v>
      </c>
      <c r="B269" s="41" t="s">
        <v>481</v>
      </c>
      <c r="C269" s="41" t="s">
        <v>492</v>
      </c>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66">
      <c r="A270" s="41">
        <v>268</v>
      </c>
      <c r="B270" s="41" t="s">
        <v>481</v>
      </c>
      <c r="C270" s="41" t="s">
        <v>493</v>
      </c>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39.6">
      <c r="A271" s="41">
        <v>269</v>
      </c>
      <c r="B271" s="41" t="s">
        <v>481</v>
      </c>
      <c r="C271" s="41" t="s">
        <v>494</v>
      </c>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05.6">
      <c r="A272" s="41">
        <v>270</v>
      </c>
      <c r="B272" s="41" t="s">
        <v>495</v>
      </c>
      <c r="C272" s="41" t="s">
        <v>496</v>
      </c>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52.8">
      <c r="A273" s="41">
        <v>271</v>
      </c>
      <c r="B273" s="41" t="s">
        <v>495</v>
      </c>
      <c r="C273" s="41" t="s">
        <v>497</v>
      </c>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26.4">
      <c r="A274" s="41">
        <v>272</v>
      </c>
      <c r="B274" s="41" t="s">
        <v>495</v>
      </c>
      <c r="C274" s="41" t="s">
        <v>498</v>
      </c>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26.4">
      <c r="A275" s="41">
        <v>273</v>
      </c>
      <c r="B275" s="41" t="s">
        <v>495</v>
      </c>
      <c r="C275" s="41" t="s">
        <v>499</v>
      </c>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c r="A276" s="41">
        <v>274</v>
      </c>
      <c r="B276" s="41" t="s">
        <v>500</v>
      </c>
      <c r="C276" s="41" t="s">
        <v>501</v>
      </c>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79.2">
      <c r="A277" s="41">
        <v>275</v>
      </c>
      <c r="B277" s="41" t="s">
        <v>500</v>
      </c>
      <c r="C277" s="41" t="s">
        <v>502</v>
      </c>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26.4">
      <c r="A278" s="41">
        <v>276</v>
      </c>
      <c r="B278" s="41" t="s">
        <v>500</v>
      </c>
      <c r="C278" s="41" t="s">
        <v>503</v>
      </c>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66">
      <c r="A279" s="41">
        <v>277</v>
      </c>
      <c r="B279" s="41" t="s">
        <v>500</v>
      </c>
      <c r="C279" s="41" t="s">
        <v>504</v>
      </c>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c r="A280" s="41">
        <v>278</v>
      </c>
      <c r="B280" s="41" t="s">
        <v>500</v>
      </c>
      <c r="C280" s="41" t="s">
        <v>505</v>
      </c>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66">
      <c r="A281" s="41">
        <v>279</v>
      </c>
      <c r="B281" s="41" t="s">
        <v>506</v>
      </c>
      <c r="C281" s="43" t="s">
        <v>507</v>
      </c>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26.4">
      <c r="A282" s="41">
        <v>280</v>
      </c>
      <c r="B282" s="41" t="s">
        <v>506</v>
      </c>
      <c r="C282" s="41" t="s">
        <v>508</v>
      </c>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c r="A283" s="41">
        <v>281</v>
      </c>
      <c r="B283" s="41" t="s">
        <v>509</v>
      </c>
      <c r="C283" s="41" t="s">
        <v>510</v>
      </c>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52.8">
      <c r="A284" s="41">
        <v>282</v>
      </c>
      <c r="B284" s="41" t="s">
        <v>509</v>
      </c>
      <c r="C284" s="41" t="s">
        <v>511</v>
      </c>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52.8">
      <c r="A285" s="41">
        <v>283</v>
      </c>
      <c r="B285" s="41" t="s">
        <v>509</v>
      </c>
      <c r="C285" s="41" t="s">
        <v>512</v>
      </c>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26.4">
      <c r="A286" s="41">
        <v>284</v>
      </c>
      <c r="B286" s="41" t="s">
        <v>509</v>
      </c>
      <c r="C286" s="41" t="s">
        <v>513</v>
      </c>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52.8">
      <c r="A287" s="41">
        <v>285</v>
      </c>
      <c r="B287" s="41" t="s">
        <v>509</v>
      </c>
      <c r="C287" s="43" t="s">
        <v>514</v>
      </c>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52.8">
      <c r="A288" s="41">
        <v>286</v>
      </c>
      <c r="B288" s="41" t="s">
        <v>509</v>
      </c>
      <c r="C288" s="43" t="s">
        <v>515</v>
      </c>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26.4">
      <c r="A289" s="41">
        <v>287</v>
      </c>
      <c r="B289" s="41" t="s">
        <v>516</v>
      </c>
      <c r="C289" s="41" t="s">
        <v>517</v>
      </c>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52.8">
      <c r="A290" s="41">
        <v>288</v>
      </c>
      <c r="B290" s="41" t="s">
        <v>516</v>
      </c>
      <c r="C290" s="41" t="s">
        <v>518</v>
      </c>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26.4">
      <c r="A291" s="41">
        <v>289</v>
      </c>
      <c r="B291" s="41" t="s">
        <v>516</v>
      </c>
      <c r="C291" s="41" t="s">
        <v>519</v>
      </c>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05.6">
      <c r="A292" s="41">
        <v>290</v>
      </c>
      <c r="B292" s="41" t="s">
        <v>516</v>
      </c>
      <c r="C292" s="41" t="s">
        <v>520</v>
      </c>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26.4">
      <c r="A293" s="41">
        <v>291</v>
      </c>
      <c r="B293" s="41" t="s">
        <v>516</v>
      </c>
      <c r="C293" s="41" t="s">
        <v>521</v>
      </c>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26.4">
      <c r="A294" s="41">
        <v>292</v>
      </c>
      <c r="B294" s="41" t="s">
        <v>516</v>
      </c>
      <c r="C294" s="41" t="s">
        <v>522</v>
      </c>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39.6">
      <c r="A295" s="41">
        <v>293</v>
      </c>
      <c r="B295" s="41" t="s">
        <v>516</v>
      </c>
      <c r="C295" s="41" t="s">
        <v>523</v>
      </c>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39.6">
      <c r="A296" s="41">
        <v>294</v>
      </c>
      <c r="B296" s="41" t="s">
        <v>516</v>
      </c>
      <c r="C296" s="43" t="s">
        <v>524</v>
      </c>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26.4">
      <c r="A297" s="41">
        <v>295</v>
      </c>
      <c r="B297" s="41" t="s">
        <v>516</v>
      </c>
      <c r="C297" s="43" t="s">
        <v>525</v>
      </c>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26.4">
      <c r="A298" s="41">
        <v>296</v>
      </c>
      <c r="B298" s="41" t="s">
        <v>516</v>
      </c>
      <c r="C298" s="41" t="s">
        <v>526</v>
      </c>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39.6">
      <c r="A299" s="41">
        <v>297</v>
      </c>
      <c r="B299" s="41" t="s">
        <v>516</v>
      </c>
      <c r="C299" s="43" t="s">
        <v>527</v>
      </c>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79.2">
      <c r="A300" s="41">
        <v>298</v>
      </c>
      <c r="B300" s="41" t="s">
        <v>516</v>
      </c>
      <c r="C300" s="43" t="s">
        <v>528</v>
      </c>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39.6">
      <c r="A301" s="41">
        <v>299</v>
      </c>
      <c r="B301" s="41" t="s">
        <v>516</v>
      </c>
      <c r="C301" s="41" t="s">
        <v>529</v>
      </c>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79.2">
      <c r="A302" s="41">
        <v>300</v>
      </c>
      <c r="B302" s="41" t="s">
        <v>516</v>
      </c>
      <c r="C302" s="41" t="s">
        <v>530</v>
      </c>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66">
      <c r="A303" s="41">
        <v>301</v>
      </c>
      <c r="B303" s="41" t="s">
        <v>531</v>
      </c>
      <c r="C303" s="41" t="s">
        <v>532</v>
      </c>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26.4">
      <c r="A304" s="41">
        <v>302</v>
      </c>
      <c r="B304" s="41" t="s">
        <v>533</v>
      </c>
      <c r="C304" s="43" t="s">
        <v>534</v>
      </c>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39.6">
      <c r="A305" s="41">
        <v>303</v>
      </c>
      <c r="B305" s="41" t="s">
        <v>533</v>
      </c>
      <c r="C305" s="41" t="s">
        <v>535</v>
      </c>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39.6">
      <c r="A306" s="41">
        <v>304</v>
      </c>
      <c r="B306" s="41" t="s">
        <v>533</v>
      </c>
      <c r="C306" s="41" t="s">
        <v>536</v>
      </c>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39.6">
      <c r="A307" s="41">
        <v>305</v>
      </c>
      <c r="B307" s="41" t="s">
        <v>533</v>
      </c>
      <c r="C307" s="41" t="s">
        <v>537</v>
      </c>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66">
      <c r="A308" s="41">
        <v>306</v>
      </c>
      <c r="B308" s="41" t="s">
        <v>172</v>
      </c>
      <c r="C308" s="43" t="s">
        <v>538</v>
      </c>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66">
      <c r="A309" s="41">
        <v>307</v>
      </c>
      <c r="B309" s="41" t="s">
        <v>172</v>
      </c>
      <c r="C309" s="41" t="s">
        <v>539</v>
      </c>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26.4">
      <c r="A310" s="41">
        <v>308</v>
      </c>
      <c r="B310" s="41" t="s">
        <v>540</v>
      </c>
      <c r="C310" s="41" t="s">
        <v>541</v>
      </c>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39.6">
      <c r="A311" s="41">
        <v>309</v>
      </c>
      <c r="B311" s="41" t="s">
        <v>542</v>
      </c>
      <c r="C311" s="43" t="s">
        <v>543</v>
      </c>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c r="A312" s="41">
        <v>310</v>
      </c>
      <c r="B312" s="41" t="s">
        <v>542</v>
      </c>
      <c r="C312" s="41" t="s">
        <v>544</v>
      </c>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26.4">
      <c r="A313" s="41">
        <v>311</v>
      </c>
      <c r="B313" s="41" t="s">
        <v>542</v>
      </c>
      <c r="C313" s="41" t="s">
        <v>545</v>
      </c>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26.4">
      <c r="A314" s="41">
        <v>312</v>
      </c>
      <c r="B314" s="41" t="s">
        <v>542</v>
      </c>
      <c r="C314" s="41" t="s">
        <v>546</v>
      </c>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39.6">
      <c r="A315" s="41">
        <v>313</v>
      </c>
      <c r="B315" s="41" t="s">
        <v>542</v>
      </c>
      <c r="C315" s="41" t="s">
        <v>547</v>
      </c>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26.4">
      <c r="A316" s="41">
        <v>314</v>
      </c>
      <c r="B316" s="41" t="s">
        <v>542</v>
      </c>
      <c r="C316" s="41" t="s">
        <v>548</v>
      </c>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c r="A317" s="41">
        <v>315</v>
      </c>
      <c r="B317" s="41" t="s">
        <v>542</v>
      </c>
      <c r="C317" s="41" t="s">
        <v>549</v>
      </c>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39.6">
      <c r="A318" s="41">
        <v>316</v>
      </c>
      <c r="B318" s="41" t="s">
        <v>550</v>
      </c>
      <c r="C318" s="41" t="s">
        <v>551</v>
      </c>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39.6">
      <c r="A319" s="41">
        <v>317</v>
      </c>
      <c r="B319" s="41" t="s">
        <v>550</v>
      </c>
      <c r="C319" s="41" t="s">
        <v>552</v>
      </c>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26.4">
      <c r="A320" s="41">
        <v>318</v>
      </c>
      <c r="B320" s="41" t="s">
        <v>550</v>
      </c>
      <c r="C320" s="43" t="s">
        <v>553</v>
      </c>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52.8">
      <c r="A321" s="41">
        <v>319</v>
      </c>
      <c r="B321" s="41" t="s">
        <v>554</v>
      </c>
      <c r="C321" s="41" t="s">
        <v>555</v>
      </c>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39.6">
      <c r="A322" s="41">
        <v>320</v>
      </c>
      <c r="B322" s="41" t="s">
        <v>554</v>
      </c>
      <c r="C322" s="43" t="s">
        <v>556</v>
      </c>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66">
      <c r="A323" s="41">
        <v>321</v>
      </c>
      <c r="B323" s="41" t="s">
        <v>554</v>
      </c>
      <c r="C323" s="43" t="s">
        <v>557</v>
      </c>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52.8">
      <c r="A324" s="41">
        <v>322</v>
      </c>
      <c r="B324" s="41" t="s">
        <v>554</v>
      </c>
      <c r="C324" s="41" t="s">
        <v>558</v>
      </c>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26.4">
      <c r="A325" s="41">
        <v>323</v>
      </c>
      <c r="B325" s="41" t="s">
        <v>554</v>
      </c>
      <c r="C325" s="41" t="s">
        <v>559</v>
      </c>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52.8">
      <c r="A326" s="41">
        <v>324</v>
      </c>
      <c r="B326" s="41" t="s">
        <v>554</v>
      </c>
      <c r="C326" s="41" t="s">
        <v>560</v>
      </c>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26.4">
      <c r="A327" s="41">
        <v>325</v>
      </c>
      <c r="B327" s="41" t="s">
        <v>554</v>
      </c>
      <c r="C327" s="41" t="s">
        <v>561</v>
      </c>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52.8">
      <c r="A328" s="41">
        <v>326</v>
      </c>
      <c r="B328" s="41" t="s">
        <v>562</v>
      </c>
      <c r="C328" s="43" t="s">
        <v>563</v>
      </c>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26.4">
      <c r="A329" s="41">
        <v>327</v>
      </c>
      <c r="B329" s="41" t="s">
        <v>426</v>
      </c>
      <c r="C329" s="43" t="s">
        <v>564</v>
      </c>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26.4">
      <c r="A330" s="41">
        <v>328</v>
      </c>
      <c r="B330" s="41" t="s">
        <v>398</v>
      </c>
      <c r="C330" s="41" t="s">
        <v>565</v>
      </c>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39.6">
      <c r="A331" s="41">
        <v>329</v>
      </c>
      <c r="B331" s="41" t="s">
        <v>550</v>
      </c>
      <c r="C331" s="41" t="s">
        <v>566</v>
      </c>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c r="A332" s="43">
        <v>330</v>
      </c>
      <c r="B332" s="43" t="s">
        <v>368</v>
      </c>
      <c r="C332" s="43" t="s">
        <v>567</v>
      </c>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52.8">
      <c r="A333" s="43">
        <v>331</v>
      </c>
      <c r="B333" s="43" t="s">
        <v>261</v>
      </c>
      <c r="C333" s="43" t="s">
        <v>568</v>
      </c>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row r="1001" spans="1:26">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row>
  </sheetData>
  <autoFilter ref="A2:Z333" xr:uid="{00000000-0009-0000-0000-000009000000}"/>
  <mergeCells count="1">
    <mergeCell ref="A1:B1"/>
  </mergeCells>
  <hyperlinks>
    <hyperlink ref="C52" r:id="rId1" xr:uid="{00000000-0004-0000-0900-000000000000}"/>
    <hyperlink ref="C138" r:id="rId2" xr:uid="{00000000-0004-0000-0900-000001000000}"/>
    <hyperlink ref="C238" r:id="rId3" location="gid=1964148478" xr:uid="{00000000-0004-0000-0900-000002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900-000000000000}">
          <x14:formula1>
            <xm:f>'Data Lookup'!$A$2:$A$57</xm:f>
          </x14:formula1>
          <xm:sqref>B3:B930</xm:sqref>
        </x14:dataValidation>
        <x14:dataValidation type="list" allowBlank="1" showErrorMessage="1" xr:uid="{00000000-0002-0000-0900-000001000000}">
          <x14:formula1>
            <xm:f>'Data Lookup'!$B$2:$B$8</xm:f>
          </x14:formula1>
          <xm:sqref>D3:D930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6"/>
  <sheetViews>
    <sheetView workbookViewId="0">
      <selection activeCell="B8" sqref="B2:B8"/>
    </sheetView>
  </sheetViews>
  <sheetFormatPr defaultColWidth="12.6640625" defaultRowHeight="15.75" customHeight="1"/>
  <cols>
    <col min="1" max="1" width="22.21875" customWidth="1"/>
    <col min="2" max="2" width="77.88671875" customWidth="1"/>
  </cols>
  <sheetData>
    <row r="1" spans="1:26">
      <c r="A1" s="47" t="s">
        <v>569</v>
      </c>
      <c r="B1" s="47" t="s">
        <v>570</v>
      </c>
      <c r="C1" s="47"/>
      <c r="D1" s="48"/>
      <c r="E1" s="48"/>
      <c r="F1" s="48"/>
      <c r="G1" s="48"/>
      <c r="H1" s="48"/>
      <c r="I1" s="48"/>
      <c r="J1" s="48"/>
      <c r="K1" s="48"/>
      <c r="L1" s="48"/>
      <c r="M1" s="48"/>
      <c r="N1" s="48"/>
      <c r="O1" s="48"/>
      <c r="P1" s="48"/>
      <c r="Q1" s="48"/>
      <c r="R1" s="48"/>
      <c r="S1" s="48"/>
      <c r="T1" s="48"/>
      <c r="U1" s="48"/>
      <c r="V1" s="48"/>
      <c r="W1" s="48"/>
      <c r="X1" s="48"/>
      <c r="Y1" s="48"/>
      <c r="Z1" s="48"/>
    </row>
    <row r="2" spans="1:26">
      <c r="A2" s="48" t="s">
        <v>571</v>
      </c>
      <c r="B2" s="48" t="s">
        <v>572</v>
      </c>
      <c r="C2" s="48"/>
      <c r="D2" s="48"/>
      <c r="E2" s="48"/>
      <c r="F2" s="48"/>
      <c r="G2" s="48"/>
      <c r="H2" s="48"/>
      <c r="I2" s="48"/>
      <c r="J2" s="48"/>
      <c r="K2" s="48"/>
      <c r="L2" s="48"/>
      <c r="M2" s="48"/>
      <c r="N2" s="48"/>
      <c r="O2" s="48"/>
      <c r="P2" s="48"/>
      <c r="Q2" s="48"/>
      <c r="R2" s="48"/>
      <c r="S2" s="48"/>
      <c r="T2" s="48"/>
      <c r="U2" s="48"/>
      <c r="V2" s="48"/>
      <c r="W2" s="48"/>
      <c r="X2" s="48"/>
      <c r="Y2" s="48"/>
      <c r="Z2" s="48"/>
    </row>
    <row r="3" spans="1:26">
      <c r="A3" s="48" t="s">
        <v>225</v>
      </c>
      <c r="B3" s="48" t="s">
        <v>706</v>
      </c>
      <c r="C3" s="48"/>
      <c r="D3" s="48"/>
      <c r="E3" s="48"/>
      <c r="F3" s="48"/>
      <c r="G3" s="48"/>
      <c r="H3" s="48"/>
      <c r="I3" s="48"/>
      <c r="J3" s="48"/>
      <c r="K3" s="48"/>
      <c r="L3" s="48"/>
      <c r="M3" s="48"/>
      <c r="N3" s="48"/>
      <c r="O3" s="48"/>
      <c r="P3" s="48"/>
      <c r="Q3" s="48"/>
      <c r="R3" s="48"/>
      <c r="S3" s="48"/>
      <c r="T3" s="48"/>
      <c r="U3" s="48"/>
      <c r="V3" s="48"/>
      <c r="W3" s="48"/>
      <c r="X3" s="48"/>
      <c r="Y3" s="48"/>
      <c r="Z3" s="48"/>
    </row>
    <row r="4" spans="1:26">
      <c r="A4" s="48" t="s">
        <v>252</v>
      </c>
      <c r="B4" s="48" t="s">
        <v>707</v>
      </c>
      <c r="C4" s="48"/>
      <c r="D4" s="48"/>
      <c r="E4" s="48"/>
      <c r="F4" s="48"/>
      <c r="G4" s="48"/>
      <c r="H4" s="48"/>
      <c r="I4" s="48"/>
      <c r="J4" s="48"/>
      <c r="K4" s="48"/>
      <c r="L4" s="48"/>
      <c r="M4" s="48"/>
      <c r="N4" s="48"/>
      <c r="O4" s="48"/>
      <c r="P4" s="48"/>
      <c r="Q4" s="48"/>
      <c r="R4" s="48"/>
      <c r="S4" s="48"/>
      <c r="T4" s="48"/>
      <c r="U4" s="48"/>
      <c r="V4" s="48"/>
      <c r="W4" s="48"/>
      <c r="X4" s="48"/>
      <c r="Y4" s="48"/>
      <c r="Z4" s="48"/>
    </row>
    <row r="5" spans="1:26">
      <c r="A5" s="48" t="s">
        <v>196</v>
      </c>
      <c r="B5" s="48" t="s">
        <v>573</v>
      </c>
      <c r="C5" s="48"/>
      <c r="D5" s="48"/>
      <c r="E5" s="48"/>
      <c r="F5" s="48"/>
      <c r="G5" s="48"/>
      <c r="H5" s="48"/>
      <c r="I5" s="48"/>
      <c r="J5" s="48"/>
      <c r="K5" s="48"/>
      <c r="L5" s="48"/>
      <c r="M5" s="48"/>
      <c r="N5" s="48"/>
      <c r="O5" s="48"/>
      <c r="P5" s="48"/>
      <c r="Q5" s="48"/>
      <c r="R5" s="48"/>
      <c r="S5" s="48"/>
      <c r="T5" s="48"/>
      <c r="U5" s="48"/>
      <c r="V5" s="48"/>
      <c r="W5" s="48"/>
      <c r="X5" s="48"/>
      <c r="Y5" s="48"/>
      <c r="Z5" s="48"/>
    </row>
    <row r="6" spans="1:26">
      <c r="A6" s="48" t="s">
        <v>554</v>
      </c>
      <c r="B6" s="48" t="s">
        <v>703</v>
      </c>
      <c r="C6" s="48"/>
      <c r="D6" s="48"/>
      <c r="E6" s="48"/>
      <c r="F6" s="48"/>
      <c r="G6" s="48"/>
      <c r="H6" s="48"/>
      <c r="I6" s="48"/>
      <c r="J6" s="48"/>
      <c r="K6" s="48"/>
      <c r="L6" s="48"/>
      <c r="M6" s="48"/>
      <c r="N6" s="48"/>
      <c r="O6" s="48"/>
      <c r="P6" s="48"/>
      <c r="Q6" s="48"/>
      <c r="R6" s="48"/>
      <c r="S6" s="48"/>
      <c r="T6" s="48"/>
      <c r="U6" s="48"/>
      <c r="V6" s="48"/>
      <c r="W6" s="48"/>
      <c r="X6" s="48"/>
      <c r="Y6" s="48"/>
      <c r="Z6" s="48"/>
    </row>
    <row r="7" spans="1:26">
      <c r="A7" s="48" t="s">
        <v>481</v>
      </c>
      <c r="B7" s="48" t="s">
        <v>704</v>
      </c>
      <c r="C7" s="48"/>
      <c r="D7" s="48"/>
      <c r="E7" s="48"/>
      <c r="F7" s="48"/>
      <c r="G7" s="48"/>
      <c r="H7" s="48"/>
      <c r="I7" s="48"/>
      <c r="J7" s="48"/>
      <c r="K7" s="48"/>
      <c r="L7" s="48"/>
      <c r="M7" s="48"/>
      <c r="N7" s="48"/>
      <c r="O7" s="48"/>
      <c r="P7" s="48"/>
      <c r="Q7" s="48"/>
      <c r="R7" s="48"/>
      <c r="S7" s="48"/>
      <c r="T7" s="48"/>
      <c r="U7" s="48"/>
      <c r="V7" s="48"/>
      <c r="W7" s="48"/>
      <c r="X7" s="48"/>
      <c r="Y7" s="48"/>
      <c r="Z7" s="48"/>
    </row>
    <row r="8" spans="1:26">
      <c r="A8" s="48" t="s">
        <v>574</v>
      </c>
      <c r="B8" s="48" t="s">
        <v>575</v>
      </c>
      <c r="C8" s="48"/>
      <c r="D8" s="48"/>
      <c r="E8" s="48"/>
      <c r="F8" s="48"/>
      <c r="G8" s="48"/>
      <c r="H8" s="48"/>
      <c r="I8" s="48"/>
      <c r="J8" s="48"/>
      <c r="K8" s="48"/>
      <c r="L8" s="48"/>
      <c r="M8" s="48"/>
      <c r="N8" s="48"/>
      <c r="O8" s="48"/>
      <c r="P8" s="48"/>
      <c r="Q8" s="48"/>
      <c r="R8" s="48"/>
      <c r="S8" s="48"/>
      <c r="T8" s="48"/>
      <c r="U8" s="48"/>
      <c r="V8" s="48"/>
      <c r="W8" s="48"/>
      <c r="X8" s="48"/>
      <c r="Y8" s="48"/>
      <c r="Z8" s="48"/>
    </row>
    <row r="9" spans="1:26">
      <c r="A9" s="48" t="s">
        <v>495</v>
      </c>
      <c r="B9" s="48"/>
      <c r="C9" s="48"/>
      <c r="D9" s="48"/>
      <c r="E9" s="48"/>
      <c r="F9" s="48"/>
      <c r="G9" s="48"/>
      <c r="H9" s="48"/>
      <c r="I9" s="48"/>
      <c r="J9" s="48"/>
      <c r="K9" s="48"/>
      <c r="L9" s="48"/>
      <c r="M9" s="48"/>
      <c r="N9" s="48"/>
      <c r="O9" s="48"/>
      <c r="P9" s="48"/>
      <c r="Q9" s="48"/>
      <c r="R9" s="48"/>
      <c r="S9" s="48"/>
      <c r="T9" s="48"/>
      <c r="U9" s="48"/>
      <c r="V9" s="48"/>
      <c r="W9" s="48"/>
      <c r="X9" s="48"/>
      <c r="Y9" s="48"/>
      <c r="Z9" s="48"/>
    </row>
    <row r="10" spans="1:26">
      <c r="A10" s="48" t="s">
        <v>479</v>
      </c>
      <c r="B10" s="49"/>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c r="A11" s="48" t="s">
        <v>441</v>
      </c>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c r="A12" s="48" t="s">
        <v>506</v>
      </c>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c r="A13" s="48" t="s">
        <v>562</v>
      </c>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c r="A14" s="48" t="s">
        <v>288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c r="A15" s="48" t="s">
        <v>341</v>
      </c>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c r="A16" s="48" t="s">
        <v>347</v>
      </c>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c r="A17" s="48" t="s">
        <v>240</v>
      </c>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c r="A18" s="48" t="s">
        <v>263</v>
      </c>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c r="A19" s="48" t="s">
        <v>471</v>
      </c>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c r="A20" s="48" t="s">
        <v>217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c r="A21" s="48" t="s">
        <v>576</v>
      </c>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c r="A22" s="48" t="s">
        <v>577</v>
      </c>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c r="A23" s="48" t="s">
        <v>516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c r="A24" s="48" t="s">
        <v>531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c r="A25" s="48" t="s">
        <v>578</v>
      </c>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c r="A26" s="48" t="s">
        <v>579</v>
      </c>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c r="A27" s="48" t="s">
        <v>580</v>
      </c>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c r="A28" s="48" t="s">
        <v>581</v>
      </c>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c r="A29" s="48" t="s">
        <v>474</v>
      </c>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c r="A30" s="48" t="s">
        <v>407</v>
      </c>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c r="A31" s="48" t="s">
        <v>414</v>
      </c>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c r="A32" s="48" t="s">
        <v>550</v>
      </c>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c r="A33" s="48" t="s">
        <v>582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c r="A34" s="48" t="s">
        <v>542</v>
      </c>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c r="A35" s="48" t="s">
        <v>583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c r="A36" s="48" t="s">
        <v>368</v>
      </c>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c r="A37" s="48" t="s">
        <v>223</v>
      </c>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c r="A38" s="48" t="s">
        <v>428</v>
      </c>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c r="A39" s="48" t="s">
        <v>584</v>
      </c>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c r="A40" s="48" t="s">
        <v>327</v>
      </c>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c r="A41" s="48" t="s">
        <v>209</v>
      </c>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c r="A42" s="48" t="s">
        <v>231</v>
      </c>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c r="A43" s="48" t="s">
        <v>540</v>
      </c>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c r="A44" s="48" t="s">
        <v>435</v>
      </c>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c r="A45" s="48" t="s">
        <v>585</v>
      </c>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c r="A46" s="48" t="s">
        <v>509</v>
      </c>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c r="A47" s="48" t="s">
        <v>362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c r="A48" s="48" t="s">
        <v>261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c r="A49" s="48" t="s">
        <v>219</v>
      </c>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c r="A50" s="48" t="s">
        <v>329</v>
      </c>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c r="A51" s="48" t="s">
        <v>324</v>
      </c>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c r="A52" s="48" t="s">
        <v>432</v>
      </c>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c r="A53" s="48" t="s">
        <v>398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c r="A54" s="48" t="s">
        <v>533</v>
      </c>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c r="A55" s="48" t="s">
        <v>500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c r="A56" s="48" t="s">
        <v>426</v>
      </c>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c r="A57" s="48" t="s">
        <v>172</v>
      </c>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c r="A58" s="49"/>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row r="1001" spans="1:26">
      <c r="A1001" s="48"/>
      <c r="B1001" s="48"/>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c r="Z1001" s="48"/>
    </row>
    <row r="1002" spans="1:26">
      <c r="A1002" s="48"/>
      <c r="B1002" s="48"/>
      <c r="C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c r="Z1002" s="48"/>
    </row>
    <row r="1003" spans="1:26">
      <c r="A1003" s="48"/>
      <c r="B1003" s="48"/>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c r="Z1003" s="48"/>
    </row>
    <row r="1004" spans="1:26">
      <c r="A1004" s="48"/>
      <c r="B1004" s="48"/>
      <c r="C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c r="Z1004" s="48"/>
    </row>
    <row r="1005" spans="1:26">
      <c r="A1005" s="48"/>
      <c r="B1005" s="48"/>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c r="Z1005" s="48"/>
    </row>
    <row r="1006" spans="1:26">
      <c r="A1006" s="48"/>
      <c r="B1006" s="48"/>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c r="Z1006" s="48"/>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996"/>
  <sheetViews>
    <sheetView workbookViewId="0">
      <pane ySplit="2" topLeftCell="A48" activePane="bottomLeft" state="frozen"/>
      <selection pane="bottomLeft" activeCell="B12" sqref="B12"/>
    </sheetView>
  </sheetViews>
  <sheetFormatPr defaultColWidth="67.21875" defaultRowHeight="13.2"/>
  <cols>
    <col min="1" max="16384" width="67.21875" style="77"/>
  </cols>
  <sheetData>
    <row r="1" spans="1:26">
      <c r="A1" s="79" t="s">
        <v>14</v>
      </c>
      <c r="B1" s="46"/>
      <c r="C1" s="46"/>
      <c r="D1" s="46"/>
      <c r="E1" s="46"/>
      <c r="F1" s="46"/>
      <c r="G1" s="46"/>
      <c r="H1" s="46"/>
      <c r="I1" s="46"/>
      <c r="J1" s="46"/>
      <c r="K1" s="46"/>
      <c r="L1" s="46"/>
      <c r="M1" s="46"/>
      <c r="N1" s="46"/>
      <c r="O1" s="46"/>
      <c r="P1" s="46"/>
      <c r="Q1" s="46"/>
      <c r="R1" s="46"/>
      <c r="S1" s="46"/>
      <c r="T1" s="46"/>
      <c r="U1" s="46"/>
      <c r="V1" s="46"/>
      <c r="W1" s="46"/>
      <c r="X1" s="46"/>
      <c r="Y1" s="46"/>
      <c r="Z1" s="46"/>
    </row>
    <row r="2" spans="1:26">
      <c r="A2" s="79" t="s">
        <v>153</v>
      </c>
      <c r="B2" s="79" t="s">
        <v>154</v>
      </c>
      <c r="C2" s="46"/>
      <c r="D2" s="46"/>
      <c r="E2" s="46"/>
      <c r="F2" s="46"/>
      <c r="G2" s="46"/>
      <c r="H2" s="46"/>
      <c r="I2" s="46"/>
      <c r="J2" s="46"/>
      <c r="K2" s="46"/>
      <c r="L2" s="46"/>
      <c r="M2" s="46"/>
      <c r="N2" s="46"/>
      <c r="O2" s="46"/>
      <c r="P2" s="46"/>
      <c r="Q2" s="46"/>
      <c r="R2" s="46"/>
      <c r="S2" s="46"/>
      <c r="T2" s="46"/>
      <c r="U2" s="46"/>
      <c r="V2" s="46"/>
      <c r="W2" s="46"/>
      <c r="X2" s="46"/>
      <c r="Y2" s="46"/>
      <c r="Z2" s="46"/>
    </row>
    <row r="3" spans="1:26">
      <c r="A3" s="46" t="s">
        <v>586</v>
      </c>
      <c r="B3" s="46"/>
      <c r="C3" s="46"/>
      <c r="D3" s="46"/>
      <c r="E3" s="46"/>
      <c r="F3" s="46"/>
      <c r="G3" s="46"/>
      <c r="H3" s="46"/>
      <c r="I3" s="46"/>
      <c r="J3" s="46"/>
      <c r="K3" s="46"/>
      <c r="L3" s="46"/>
      <c r="M3" s="46"/>
      <c r="N3" s="46"/>
      <c r="O3" s="46"/>
      <c r="P3" s="46"/>
      <c r="Q3" s="46"/>
      <c r="R3" s="46"/>
      <c r="S3" s="46"/>
      <c r="T3" s="46"/>
      <c r="U3" s="46"/>
      <c r="V3" s="46"/>
      <c r="W3" s="46"/>
      <c r="X3" s="46"/>
      <c r="Y3" s="46"/>
      <c r="Z3" s="46"/>
    </row>
    <row r="4" spans="1:26" ht="26.4">
      <c r="A4" s="43" t="s">
        <v>587</v>
      </c>
      <c r="B4" s="46"/>
      <c r="C4" s="46"/>
      <c r="D4" s="46"/>
      <c r="E4" s="46"/>
      <c r="F4" s="46"/>
      <c r="G4" s="46"/>
      <c r="H4" s="46"/>
      <c r="I4" s="46"/>
      <c r="J4" s="46"/>
      <c r="K4" s="46"/>
      <c r="L4" s="46"/>
      <c r="M4" s="46"/>
      <c r="N4" s="46"/>
      <c r="O4" s="46"/>
      <c r="P4" s="46"/>
      <c r="Q4" s="46"/>
      <c r="R4" s="46"/>
      <c r="S4" s="46"/>
      <c r="T4" s="46"/>
      <c r="U4" s="46"/>
      <c r="V4" s="46"/>
      <c r="W4" s="46"/>
      <c r="X4" s="46"/>
      <c r="Y4" s="46"/>
      <c r="Z4" s="46"/>
    </row>
    <row r="5" spans="1:26" ht="26.4">
      <c r="A5" s="43" t="s">
        <v>588</v>
      </c>
      <c r="B5" s="46"/>
      <c r="C5" s="46"/>
      <c r="D5" s="46"/>
      <c r="E5" s="46"/>
      <c r="F5" s="46"/>
      <c r="G5" s="46"/>
      <c r="H5" s="46"/>
      <c r="I5" s="46"/>
      <c r="J5" s="46"/>
      <c r="K5" s="46"/>
      <c r="L5" s="46"/>
      <c r="M5" s="46"/>
      <c r="N5" s="46"/>
      <c r="O5" s="46"/>
      <c r="P5" s="46"/>
      <c r="Q5" s="46"/>
      <c r="R5" s="46"/>
      <c r="S5" s="46"/>
      <c r="T5" s="46"/>
      <c r="U5" s="46"/>
      <c r="V5" s="46"/>
      <c r="W5" s="46"/>
      <c r="X5" s="46"/>
      <c r="Y5" s="46"/>
      <c r="Z5" s="46"/>
    </row>
    <row r="6" spans="1:26" ht="52.8">
      <c r="A6" s="46" t="s">
        <v>589</v>
      </c>
      <c r="B6" s="46"/>
      <c r="C6" s="46"/>
      <c r="D6" s="46"/>
      <c r="E6" s="46"/>
      <c r="F6" s="46"/>
      <c r="G6" s="46"/>
      <c r="H6" s="46"/>
      <c r="I6" s="46"/>
      <c r="J6" s="46"/>
      <c r="K6" s="46"/>
      <c r="L6" s="46"/>
      <c r="M6" s="46"/>
      <c r="N6" s="46"/>
      <c r="O6" s="46"/>
      <c r="P6" s="46"/>
      <c r="Q6" s="46"/>
      <c r="R6" s="46"/>
      <c r="S6" s="46"/>
      <c r="T6" s="46"/>
      <c r="U6" s="46"/>
      <c r="V6" s="46"/>
      <c r="W6" s="46"/>
      <c r="X6" s="46"/>
      <c r="Y6" s="46"/>
      <c r="Z6" s="46"/>
    </row>
    <row r="7" spans="1:26" ht="26.4">
      <c r="A7" s="46" t="s">
        <v>590</v>
      </c>
      <c r="B7" s="46"/>
      <c r="C7" s="46"/>
      <c r="D7" s="46"/>
      <c r="E7" s="46"/>
      <c r="F7" s="46"/>
      <c r="G7" s="46"/>
      <c r="H7" s="46"/>
      <c r="I7" s="46"/>
      <c r="J7" s="46"/>
      <c r="K7" s="46"/>
      <c r="L7" s="46"/>
      <c r="M7" s="46"/>
      <c r="N7" s="46"/>
      <c r="O7" s="46"/>
      <c r="P7" s="46"/>
      <c r="Q7" s="46"/>
      <c r="R7" s="46"/>
      <c r="S7" s="46"/>
      <c r="T7" s="46"/>
      <c r="U7" s="46"/>
      <c r="V7" s="46"/>
      <c r="W7" s="46"/>
      <c r="X7" s="46"/>
      <c r="Y7" s="46"/>
      <c r="Z7" s="46"/>
    </row>
    <row r="8" spans="1:26" ht="26.4">
      <c r="A8" s="43" t="s">
        <v>591</v>
      </c>
      <c r="B8" s="46"/>
      <c r="C8" s="46"/>
      <c r="D8" s="46"/>
      <c r="E8" s="46"/>
      <c r="F8" s="46"/>
      <c r="G8" s="46"/>
      <c r="H8" s="46"/>
      <c r="I8" s="46"/>
      <c r="J8" s="46"/>
      <c r="K8" s="46"/>
      <c r="L8" s="46"/>
      <c r="M8" s="46"/>
      <c r="N8" s="46"/>
      <c r="O8" s="46"/>
      <c r="P8" s="46"/>
      <c r="Q8" s="46"/>
      <c r="R8" s="46"/>
      <c r="S8" s="46"/>
      <c r="T8" s="46"/>
      <c r="U8" s="46"/>
      <c r="V8" s="46"/>
      <c r="W8" s="46"/>
      <c r="X8" s="46"/>
      <c r="Y8" s="46"/>
      <c r="Z8" s="46"/>
    </row>
    <row r="9" spans="1:26" ht="26.4">
      <c r="A9" s="43" t="s">
        <v>592</v>
      </c>
      <c r="B9" s="46"/>
      <c r="C9" s="46"/>
      <c r="D9" s="46"/>
      <c r="E9" s="46"/>
      <c r="F9" s="46"/>
      <c r="G9" s="46"/>
      <c r="H9" s="46"/>
      <c r="I9" s="46"/>
      <c r="J9" s="46"/>
      <c r="K9" s="46"/>
      <c r="L9" s="46"/>
      <c r="M9" s="46"/>
      <c r="N9" s="46"/>
      <c r="O9" s="46"/>
      <c r="P9" s="46"/>
      <c r="Q9" s="46"/>
      <c r="R9" s="46"/>
      <c r="S9" s="46"/>
      <c r="T9" s="46"/>
      <c r="U9" s="46"/>
      <c r="V9" s="46"/>
      <c r="W9" s="46"/>
      <c r="X9" s="46"/>
      <c r="Y9" s="46"/>
      <c r="Z9" s="46"/>
    </row>
    <row r="10" spans="1:26" ht="26.4">
      <c r="A10" s="43" t="s">
        <v>593</v>
      </c>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c r="A11" s="46" t="s">
        <v>594</v>
      </c>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c r="A12" s="46" t="s">
        <v>595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ht="14.4">
      <c r="A13" s="84" t="s">
        <v>596</v>
      </c>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14.4">
      <c r="A14" s="84" t="s">
        <v>597</v>
      </c>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ht="26.4">
      <c r="A15" s="43" t="s">
        <v>598</v>
      </c>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28.8">
      <c r="A16" s="84" t="s">
        <v>599</v>
      </c>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ht="14.4">
      <c r="A17" s="84" t="s">
        <v>600</v>
      </c>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4.4">
      <c r="A18" s="84" t="s">
        <v>601</v>
      </c>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26.4">
      <c r="A19" s="43" t="s">
        <v>602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c r="A20" s="43" t="s">
        <v>603</v>
      </c>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4.4">
      <c r="A21" s="84" t="s">
        <v>604</v>
      </c>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4.4">
      <c r="A22" s="84" t="s">
        <v>605</v>
      </c>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c r="A23" s="43" t="s">
        <v>606</v>
      </c>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28.8">
      <c r="A24" s="84" t="s">
        <v>607</v>
      </c>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26.4">
      <c r="A25" s="43" t="s">
        <v>608</v>
      </c>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26.4">
      <c r="A26" s="43" t="s">
        <v>609</v>
      </c>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39.6">
      <c r="A27" s="43" t="s">
        <v>610</v>
      </c>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26.4">
      <c r="A28" s="43" t="s">
        <v>611</v>
      </c>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4.4">
      <c r="A29" s="84" t="s">
        <v>612</v>
      </c>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4.4">
      <c r="A30" s="84" t="s">
        <v>613</v>
      </c>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4.4">
      <c r="A31" s="84" t="s">
        <v>614</v>
      </c>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28.8">
      <c r="A32" s="84" t="s">
        <v>615</v>
      </c>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4.4">
      <c r="A33" s="84" t="s">
        <v>616</v>
      </c>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28.8">
      <c r="A34" s="84" t="s">
        <v>617</v>
      </c>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28.8">
      <c r="A35" s="84" t="s">
        <v>618</v>
      </c>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28.8">
      <c r="A36" s="84" t="s">
        <v>619</v>
      </c>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28.8">
      <c r="A37" s="84" t="s">
        <v>620</v>
      </c>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28.8">
      <c r="A38" s="84" t="s">
        <v>621</v>
      </c>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28.8">
      <c r="A39" s="84" t="s">
        <v>622</v>
      </c>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28.8">
      <c r="A40" s="84" t="s">
        <v>623</v>
      </c>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c r="A41" s="43" t="s">
        <v>624</v>
      </c>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c r="A42" s="43" t="s">
        <v>625</v>
      </c>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c r="A43" s="43" t="s">
        <v>626</v>
      </c>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c r="A44" s="43" t="s">
        <v>627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39.6">
      <c r="A45" s="43" t="s">
        <v>628</v>
      </c>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28.8">
      <c r="A46" s="84" t="s">
        <v>629</v>
      </c>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28.8">
      <c r="A47" s="84" t="s">
        <v>630</v>
      </c>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4.4">
      <c r="A48" s="84" t="s">
        <v>631</v>
      </c>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26.4">
      <c r="A49" s="43" t="s">
        <v>632</v>
      </c>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26.4">
      <c r="A50" s="43" t="s">
        <v>633</v>
      </c>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39.6">
      <c r="A51" s="43" t="s">
        <v>634</v>
      </c>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c r="A52" s="43" t="s">
        <v>635</v>
      </c>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26.4">
      <c r="A53" s="43" t="s">
        <v>636</v>
      </c>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26.4">
      <c r="A54" s="43" t="s">
        <v>637</v>
      </c>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c r="A55" s="43" t="s">
        <v>638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28.8">
      <c r="A56" s="84" t="s">
        <v>639</v>
      </c>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4.4">
      <c r="A57" s="84" t="s">
        <v>640</v>
      </c>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c r="A58" s="43" t="s">
        <v>641</v>
      </c>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c r="A59" s="43" t="s">
        <v>642</v>
      </c>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c r="A60" s="43" t="s">
        <v>643</v>
      </c>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c r="A61" s="46" t="s">
        <v>644</v>
      </c>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26.4">
      <c r="A62" s="46" t="s">
        <v>645</v>
      </c>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39.6">
      <c r="A63" s="46" t="s">
        <v>646</v>
      </c>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c r="A64" s="46" t="s">
        <v>647</v>
      </c>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9"/>
  <sheetViews>
    <sheetView workbookViewId="0">
      <selection activeCell="B8" sqref="B8"/>
    </sheetView>
  </sheetViews>
  <sheetFormatPr defaultColWidth="12.6640625" defaultRowHeight="15.75" customHeight="1"/>
  <cols>
    <col min="1" max="1" width="84" customWidth="1"/>
    <col min="2" max="2" width="55.88671875" customWidth="1"/>
    <col min="6" max="6" width="36.77734375" customWidth="1"/>
  </cols>
  <sheetData>
    <row r="1" spans="1:26" ht="13.2">
      <c r="A1" s="50" t="s">
        <v>15</v>
      </c>
      <c r="B1" s="51"/>
      <c r="C1" s="51"/>
      <c r="D1" s="51"/>
      <c r="E1" s="51"/>
      <c r="F1" s="51"/>
      <c r="G1" s="51"/>
      <c r="H1" s="51"/>
      <c r="I1" s="51"/>
      <c r="J1" s="51"/>
      <c r="K1" s="51"/>
      <c r="L1" s="51"/>
      <c r="M1" s="51"/>
      <c r="N1" s="51"/>
      <c r="O1" s="51"/>
      <c r="P1" s="51"/>
      <c r="Q1" s="51"/>
      <c r="R1" s="51"/>
      <c r="S1" s="51"/>
      <c r="T1" s="51"/>
      <c r="U1" s="51"/>
      <c r="V1" s="51"/>
      <c r="W1" s="51"/>
      <c r="X1" s="51"/>
      <c r="Y1" s="51"/>
      <c r="Z1" s="51"/>
    </row>
    <row r="2" spans="1:26" ht="13.2">
      <c r="A2" s="51"/>
      <c r="B2" s="51"/>
      <c r="C2" s="51"/>
      <c r="D2" s="51"/>
      <c r="E2" s="51"/>
      <c r="F2" s="51"/>
      <c r="G2" s="51"/>
      <c r="H2" s="51"/>
      <c r="I2" s="51"/>
      <c r="J2" s="51"/>
      <c r="K2" s="51"/>
      <c r="L2" s="51"/>
      <c r="M2" s="51"/>
      <c r="N2" s="51"/>
      <c r="O2" s="51"/>
      <c r="P2" s="51"/>
      <c r="Q2" s="51"/>
      <c r="R2" s="51"/>
      <c r="S2" s="51"/>
      <c r="T2" s="51"/>
      <c r="U2" s="51"/>
      <c r="V2" s="51"/>
      <c r="W2" s="51"/>
      <c r="X2" s="51"/>
      <c r="Y2" s="51"/>
      <c r="Z2" s="51"/>
    </row>
    <row r="3" spans="1:26" ht="52.8">
      <c r="A3" s="52" t="s">
        <v>648</v>
      </c>
      <c r="B3" s="53" t="s">
        <v>154</v>
      </c>
      <c r="C3" s="51"/>
      <c r="D3" s="51"/>
      <c r="E3" s="51"/>
      <c r="F3" s="51"/>
      <c r="G3" s="51"/>
      <c r="H3" s="51"/>
      <c r="I3" s="51"/>
      <c r="J3" s="51"/>
      <c r="K3" s="51"/>
      <c r="L3" s="51"/>
      <c r="M3" s="51"/>
      <c r="N3" s="51"/>
      <c r="O3" s="51"/>
      <c r="P3" s="51"/>
      <c r="Q3" s="51"/>
      <c r="R3" s="51"/>
      <c r="S3" s="51"/>
      <c r="T3" s="51"/>
      <c r="U3" s="51"/>
      <c r="V3" s="51"/>
      <c r="W3" s="51"/>
      <c r="X3" s="51"/>
      <c r="Y3" s="51"/>
      <c r="Z3" s="51"/>
    </row>
    <row r="4" spans="1:26" ht="31.5" customHeight="1">
      <c r="A4" s="46" t="s">
        <v>649</v>
      </c>
      <c r="B4" s="75"/>
      <c r="C4" s="74"/>
      <c r="D4" s="74"/>
      <c r="E4" s="74"/>
      <c r="F4" s="74"/>
      <c r="G4" s="51"/>
      <c r="H4" s="51"/>
      <c r="I4" s="51"/>
      <c r="J4" s="51"/>
      <c r="K4" s="51"/>
      <c r="L4" s="51"/>
      <c r="M4" s="51"/>
      <c r="N4" s="51"/>
      <c r="O4" s="51"/>
      <c r="P4" s="51"/>
      <c r="Q4" s="51"/>
      <c r="R4" s="51"/>
      <c r="S4" s="51"/>
      <c r="T4" s="51"/>
      <c r="U4" s="51"/>
      <c r="V4" s="51"/>
      <c r="W4" s="51"/>
      <c r="X4" s="51"/>
      <c r="Y4" s="51"/>
      <c r="Z4" s="51"/>
    </row>
    <row r="5" spans="1:26" ht="31.5" customHeight="1">
      <c r="A5" s="46" t="s">
        <v>650</v>
      </c>
      <c r="B5" s="75"/>
      <c r="C5" s="74"/>
      <c r="D5" s="74"/>
      <c r="E5" s="74"/>
      <c r="F5" s="74"/>
      <c r="G5" s="51"/>
      <c r="H5" s="51"/>
      <c r="I5" s="51"/>
      <c r="J5" s="51"/>
      <c r="K5" s="51"/>
      <c r="L5" s="51"/>
      <c r="M5" s="51"/>
      <c r="N5" s="51"/>
      <c r="O5" s="51"/>
      <c r="P5" s="51"/>
      <c r="Q5" s="51"/>
      <c r="R5" s="51"/>
      <c r="S5" s="51"/>
      <c r="T5" s="51"/>
      <c r="U5" s="51"/>
      <c r="V5" s="51"/>
      <c r="W5" s="51"/>
      <c r="X5" s="51"/>
      <c r="Y5" s="51"/>
      <c r="Z5" s="51"/>
    </row>
    <row r="6" spans="1:26" ht="31.5" customHeight="1">
      <c r="A6" s="46" t="s">
        <v>651</v>
      </c>
      <c r="B6" s="75"/>
      <c r="C6" s="74"/>
      <c r="D6" s="74"/>
      <c r="E6" s="74"/>
      <c r="F6" s="74"/>
      <c r="G6" s="51"/>
      <c r="H6" s="51"/>
      <c r="I6" s="51"/>
      <c r="J6" s="51"/>
      <c r="K6" s="51"/>
      <c r="L6" s="51"/>
      <c r="M6" s="51"/>
      <c r="N6" s="51"/>
      <c r="O6" s="51"/>
      <c r="P6" s="51"/>
      <c r="Q6" s="51"/>
      <c r="R6" s="51"/>
      <c r="S6" s="51"/>
      <c r="T6" s="51"/>
      <c r="U6" s="51"/>
      <c r="V6" s="51"/>
      <c r="W6" s="51"/>
      <c r="X6" s="51"/>
      <c r="Y6" s="51"/>
      <c r="Z6" s="51"/>
    </row>
    <row r="7" spans="1:26" ht="31.5" customHeight="1">
      <c r="A7" s="46" t="s">
        <v>652</v>
      </c>
      <c r="B7" s="75"/>
      <c r="C7" s="74"/>
      <c r="D7" s="74"/>
      <c r="E7" s="74"/>
      <c r="F7" s="74"/>
      <c r="G7" s="51"/>
      <c r="H7" s="51"/>
      <c r="I7" s="51"/>
      <c r="J7" s="51"/>
      <c r="K7" s="51"/>
      <c r="L7" s="51"/>
      <c r="M7" s="51"/>
      <c r="N7" s="51"/>
      <c r="O7" s="51"/>
      <c r="P7" s="51"/>
      <c r="Q7" s="51"/>
      <c r="R7" s="51"/>
      <c r="S7" s="51"/>
      <c r="T7" s="51"/>
      <c r="U7" s="51"/>
      <c r="V7" s="51"/>
      <c r="W7" s="51"/>
      <c r="X7" s="51"/>
      <c r="Y7" s="51"/>
      <c r="Z7" s="51"/>
    </row>
    <row r="8" spans="1:26" ht="31.5" customHeight="1">
      <c r="A8" s="46" t="s">
        <v>653</v>
      </c>
      <c r="B8" s="75"/>
      <c r="C8" s="74"/>
      <c r="D8" s="74"/>
      <c r="E8" s="74"/>
      <c r="F8" s="74"/>
      <c r="G8" s="51"/>
      <c r="H8" s="51"/>
      <c r="I8" s="51"/>
      <c r="J8" s="51"/>
      <c r="K8" s="51"/>
      <c r="L8" s="51"/>
      <c r="M8" s="51"/>
      <c r="N8" s="51"/>
      <c r="O8" s="51"/>
      <c r="P8" s="51"/>
      <c r="Q8" s="51"/>
      <c r="R8" s="51"/>
      <c r="S8" s="51"/>
      <c r="T8" s="51"/>
      <c r="U8" s="51"/>
      <c r="V8" s="51"/>
      <c r="W8" s="51"/>
      <c r="X8" s="51"/>
      <c r="Y8" s="51"/>
      <c r="Z8" s="51"/>
    </row>
    <row r="9" spans="1:26" ht="13.2">
      <c r="A9" s="46"/>
      <c r="B9" s="46"/>
      <c r="C9" s="46"/>
      <c r="D9" s="46"/>
      <c r="E9" s="46"/>
      <c r="F9" s="46"/>
      <c r="G9" s="51"/>
      <c r="H9" s="51"/>
      <c r="I9" s="51"/>
      <c r="J9" s="51"/>
      <c r="K9" s="51"/>
      <c r="L9" s="51"/>
      <c r="M9" s="51"/>
      <c r="N9" s="51"/>
      <c r="O9" s="51"/>
      <c r="P9" s="51"/>
      <c r="Q9" s="51"/>
      <c r="R9" s="51"/>
      <c r="S9" s="51"/>
      <c r="T9" s="51"/>
      <c r="U9" s="51"/>
      <c r="V9" s="51"/>
      <c r="W9" s="51"/>
      <c r="X9" s="51"/>
      <c r="Y9" s="51"/>
      <c r="Z9" s="51"/>
    </row>
    <row r="10" spans="1:26" ht="13.2">
      <c r="A10" s="53" t="s">
        <v>654</v>
      </c>
      <c r="B10" s="53"/>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52.8">
      <c r="A11" s="54" t="s">
        <v>655</v>
      </c>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3.2">
      <c r="A12" s="55"/>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9.2">
      <c r="A13" s="54" t="s">
        <v>656</v>
      </c>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3.2">
      <c r="A14" s="55"/>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39.6">
      <c r="A15" s="54" t="s">
        <v>657</v>
      </c>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3.2">
      <c r="A16" s="55"/>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52.8">
      <c r="A17" s="54" t="s">
        <v>658</v>
      </c>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3.2">
      <c r="A18" s="55"/>
      <c r="B18" s="51"/>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3.2">
      <c r="A19" s="56" t="s">
        <v>659</v>
      </c>
      <c r="B19" s="53"/>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52.8">
      <c r="A20" s="54" t="s">
        <v>660</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3.2">
      <c r="A21" s="55"/>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26.4">
      <c r="A22" s="58" t="s">
        <v>661</v>
      </c>
      <c r="B22" s="59" t="s">
        <v>662</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3.2">
      <c r="A23" s="60">
        <v>247</v>
      </c>
      <c r="B23" s="61">
        <v>719</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3.2">
      <c r="A24" s="60">
        <v>254</v>
      </c>
      <c r="B24" s="61">
        <v>645</v>
      </c>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3.2">
      <c r="A25" s="60">
        <v>268</v>
      </c>
      <c r="B25" s="61">
        <v>689</v>
      </c>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3.2">
      <c r="A26" s="60">
        <v>278</v>
      </c>
      <c r="B26" s="61">
        <v>245</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3.2">
      <c r="A27" s="60">
        <v>291</v>
      </c>
      <c r="B27" s="61">
        <v>158</v>
      </c>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3.2">
      <c r="A28" s="60">
        <v>316</v>
      </c>
      <c r="B28" s="61">
        <v>781</v>
      </c>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3.2">
      <c r="A29" s="60">
        <v>317</v>
      </c>
      <c r="B29" s="61">
        <v>12</v>
      </c>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3.2">
      <c r="A30" s="60">
        <v>318</v>
      </c>
      <c r="B30" s="61">
        <v>12</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3.2">
      <c r="A31" s="60">
        <v>319</v>
      </c>
      <c r="B31" s="61">
        <v>41</v>
      </c>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3.2">
      <c r="A32" s="60">
        <v>320</v>
      </c>
      <c r="B32" s="61">
        <v>779</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3.2">
      <c r="A33" s="60">
        <v>380</v>
      </c>
      <c r="B33" s="61">
        <v>699</v>
      </c>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3.2">
      <c r="A34" s="55"/>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26.4">
      <c r="A35" s="54" t="s">
        <v>663</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3.2">
      <c r="A36" s="55"/>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79.2">
      <c r="A37" s="54" t="s">
        <v>664</v>
      </c>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3.2">
      <c r="A38" s="55"/>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3.2">
      <c r="A39" s="54" t="s">
        <v>665</v>
      </c>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3.2">
      <c r="A40" s="55"/>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39.6">
      <c r="A41" s="58" t="s">
        <v>661</v>
      </c>
      <c r="B41" s="59" t="s">
        <v>666</v>
      </c>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3.2">
      <c r="A42" s="60">
        <v>247</v>
      </c>
      <c r="B42" s="62">
        <v>1811</v>
      </c>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3.2">
      <c r="A43" s="60">
        <v>254</v>
      </c>
      <c r="B43" s="62">
        <v>2099</v>
      </c>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3.2">
      <c r="A44" s="60">
        <v>268</v>
      </c>
      <c r="B44" s="62">
        <v>2066</v>
      </c>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3.2">
      <c r="A45" s="60">
        <v>278</v>
      </c>
      <c r="B45" s="62">
        <v>1136</v>
      </c>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3.2">
      <c r="A46" s="60">
        <v>291</v>
      </c>
      <c r="B46" s="61">
        <v>779</v>
      </c>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3.2">
      <c r="A47" s="60">
        <v>316</v>
      </c>
      <c r="B47" s="61">
        <v>955</v>
      </c>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3.2">
      <c r="A48" s="60">
        <v>317</v>
      </c>
      <c r="B48" s="62">
        <v>1709</v>
      </c>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3.2">
      <c r="A49" s="60">
        <v>318</v>
      </c>
      <c r="B49" s="62">
        <v>1932</v>
      </c>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3.2">
      <c r="A50" s="60">
        <v>319</v>
      </c>
      <c r="B50" s="62">
        <v>1887</v>
      </c>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3.2">
      <c r="A51" s="60">
        <v>320</v>
      </c>
      <c r="B51" s="62">
        <v>1108</v>
      </c>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3.2">
      <c r="A52" s="60">
        <v>380</v>
      </c>
      <c r="B52" s="62">
        <v>1088</v>
      </c>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3.2">
      <c r="A53" s="63" t="s">
        <v>667</v>
      </c>
      <c r="B53" s="64">
        <v>16570</v>
      </c>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3.2">
      <c r="A54" s="65"/>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66">
      <c r="A55" s="66" t="s">
        <v>668</v>
      </c>
      <c r="B55" s="67" t="s">
        <v>669</v>
      </c>
      <c r="C55" s="67" t="s">
        <v>670</v>
      </c>
      <c r="D55" s="67" t="s">
        <v>671</v>
      </c>
      <c r="E55" s="51"/>
      <c r="F55" s="51"/>
      <c r="G55" s="51"/>
      <c r="H55" s="51"/>
      <c r="I55" s="51"/>
      <c r="J55" s="51"/>
      <c r="K55" s="51"/>
      <c r="L55" s="51"/>
      <c r="M55" s="51"/>
      <c r="N55" s="51"/>
      <c r="O55" s="51"/>
      <c r="P55" s="51"/>
      <c r="Q55" s="51"/>
      <c r="R55" s="51"/>
      <c r="S55" s="51"/>
      <c r="T55" s="51"/>
      <c r="U55" s="51"/>
      <c r="V55" s="51"/>
      <c r="W55" s="51"/>
      <c r="X55" s="51"/>
      <c r="Y55" s="51"/>
      <c r="Z55" s="51"/>
    </row>
    <row r="56" spans="1:26" ht="26.4">
      <c r="A56" s="68" t="s">
        <v>672</v>
      </c>
      <c r="B56" s="69">
        <v>1</v>
      </c>
      <c r="C56" s="69" t="s">
        <v>673</v>
      </c>
      <c r="D56" s="69">
        <v>43</v>
      </c>
      <c r="E56" s="51"/>
      <c r="F56" s="51"/>
      <c r="G56" s="51"/>
      <c r="H56" s="51"/>
      <c r="I56" s="51"/>
      <c r="J56" s="51"/>
      <c r="K56" s="51"/>
      <c r="L56" s="51"/>
      <c r="M56" s="51"/>
      <c r="N56" s="51"/>
      <c r="O56" s="51"/>
      <c r="P56" s="51"/>
      <c r="Q56" s="51"/>
      <c r="R56" s="51"/>
      <c r="S56" s="51"/>
      <c r="T56" s="51"/>
      <c r="U56" s="51"/>
      <c r="V56" s="51"/>
      <c r="W56" s="51"/>
      <c r="X56" s="51"/>
      <c r="Y56" s="51"/>
      <c r="Z56" s="51"/>
    </row>
    <row r="57" spans="1:26" ht="26.4">
      <c r="A57" s="68" t="s">
        <v>672</v>
      </c>
      <c r="B57" s="69">
        <v>2</v>
      </c>
      <c r="C57" s="69" t="s">
        <v>674</v>
      </c>
      <c r="D57" s="69">
        <v>44</v>
      </c>
      <c r="E57" s="51"/>
      <c r="F57" s="51"/>
      <c r="G57" s="51"/>
      <c r="H57" s="51"/>
      <c r="I57" s="51"/>
      <c r="J57" s="51"/>
      <c r="K57" s="51"/>
      <c r="L57" s="51"/>
      <c r="M57" s="51"/>
      <c r="N57" s="51"/>
      <c r="O57" s="51"/>
      <c r="P57" s="51"/>
      <c r="Q57" s="51"/>
      <c r="R57" s="51"/>
      <c r="S57" s="51"/>
      <c r="T57" s="51"/>
      <c r="U57" s="51"/>
      <c r="V57" s="51"/>
      <c r="W57" s="51"/>
      <c r="X57" s="51"/>
      <c r="Y57" s="51"/>
      <c r="Z57" s="51"/>
    </row>
    <row r="58" spans="1:26" ht="26.4">
      <c r="A58" s="68" t="s">
        <v>672</v>
      </c>
      <c r="B58" s="69">
        <v>3</v>
      </c>
      <c r="C58" s="69" t="s">
        <v>675</v>
      </c>
      <c r="D58" s="69">
        <v>40</v>
      </c>
      <c r="E58" s="51"/>
      <c r="F58" s="51"/>
      <c r="G58" s="51"/>
      <c r="H58" s="51"/>
      <c r="I58" s="51"/>
      <c r="J58" s="51"/>
      <c r="K58" s="51"/>
      <c r="L58" s="51"/>
      <c r="M58" s="51"/>
      <c r="N58" s="51"/>
      <c r="O58" s="51"/>
      <c r="P58" s="51"/>
      <c r="Q58" s="51"/>
      <c r="R58" s="51"/>
      <c r="S58" s="51"/>
      <c r="T58" s="51"/>
      <c r="U58" s="51"/>
      <c r="V58" s="51"/>
      <c r="W58" s="51"/>
      <c r="X58" s="51"/>
      <c r="Y58" s="51"/>
      <c r="Z58" s="51"/>
    </row>
    <row r="59" spans="1:26" ht="26.4">
      <c r="A59" s="70" t="s">
        <v>676</v>
      </c>
      <c r="B59" s="61" t="s">
        <v>677</v>
      </c>
      <c r="C59" s="61" t="s">
        <v>678</v>
      </c>
      <c r="D59" s="61">
        <v>195</v>
      </c>
      <c r="E59" s="51"/>
      <c r="F59" s="51"/>
      <c r="G59" s="51"/>
      <c r="H59" s="51"/>
      <c r="I59" s="51"/>
      <c r="J59" s="51"/>
      <c r="K59" s="51"/>
      <c r="L59" s="51"/>
      <c r="M59" s="51"/>
      <c r="N59" s="51"/>
      <c r="O59" s="51"/>
      <c r="P59" s="51"/>
      <c r="Q59" s="51"/>
      <c r="R59" s="51"/>
      <c r="S59" s="51"/>
      <c r="T59" s="51"/>
      <c r="U59" s="51"/>
      <c r="V59" s="51"/>
      <c r="W59" s="51"/>
      <c r="X59" s="51"/>
      <c r="Y59" s="51"/>
      <c r="Z59" s="51"/>
    </row>
    <row r="60" spans="1:26" ht="26.4">
      <c r="A60" s="70" t="s">
        <v>676</v>
      </c>
      <c r="B60" s="61" t="s">
        <v>679</v>
      </c>
      <c r="C60" s="61" t="s">
        <v>680</v>
      </c>
      <c r="D60" s="61">
        <v>91</v>
      </c>
      <c r="E60" s="51"/>
      <c r="F60" s="51"/>
      <c r="G60" s="51"/>
      <c r="H60" s="51"/>
      <c r="I60" s="51"/>
      <c r="J60" s="51"/>
      <c r="K60" s="51"/>
      <c r="L60" s="51"/>
      <c r="M60" s="51"/>
      <c r="N60" s="51"/>
      <c r="O60" s="51"/>
      <c r="P60" s="51"/>
      <c r="Q60" s="51"/>
      <c r="R60" s="51"/>
      <c r="S60" s="51"/>
      <c r="T60" s="51"/>
      <c r="U60" s="51"/>
      <c r="V60" s="51"/>
      <c r="W60" s="51"/>
      <c r="X60" s="51"/>
      <c r="Y60" s="51"/>
      <c r="Z60" s="51"/>
    </row>
    <row r="61" spans="1:26" ht="26.4">
      <c r="A61" s="70" t="s">
        <v>676</v>
      </c>
      <c r="B61" s="61">
        <v>20</v>
      </c>
      <c r="C61" s="61" t="s">
        <v>681</v>
      </c>
      <c r="D61" s="61">
        <v>199</v>
      </c>
      <c r="E61" s="51"/>
      <c r="F61" s="51"/>
      <c r="G61" s="51"/>
      <c r="H61" s="51"/>
      <c r="I61" s="51"/>
      <c r="J61" s="51"/>
      <c r="K61" s="51"/>
      <c r="L61" s="51"/>
      <c r="M61" s="51"/>
      <c r="N61" s="51"/>
      <c r="O61" s="51"/>
      <c r="P61" s="51"/>
      <c r="Q61" s="51"/>
      <c r="R61" s="51"/>
      <c r="S61" s="51"/>
      <c r="T61" s="51"/>
      <c r="U61" s="51"/>
      <c r="V61" s="51"/>
      <c r="W61" s="51"/>
      <c r="X61" s="51"/>
      <c r="Y61" s="51"/>
      <c r="Z61" s="51"/>
    </row>
    <row r="62" spans="1:26" ht="26.4">
      <c r="A62" s="70" t="s">
        <v>676</v>
      </c>
      <c r="B62" s="61">
        <v>19</v>
      </c>
      <c r="C62" s="61" t="s">
        <v>682</v>
      </c>
      <c r="D62" s="61">
        <v>199</v>
      </c>
      <c r="E62" s="51"/>
      <c r="F62" s="51"/>
      <c r="G62" s="51"/>
      <c r="H62" s="51"/>
      <c r="I62" s="51"/>
      <c r="J62" s="51"/>
      <c r="K62" s="51"/>
      <c r="L62" s="51"/>
      <c r="M62" s="51"/>
      <c r="N62" s="51"/>
      <c r="O62" s="51"/>
      <c r="P62" s="51"/>
      <c r="Q62" s="51"/>
      <c r="R62" s="51"/>
      <c r="S62" s="51"/>
      <c r="T62" s="51"/>
      <c r="U62" s="51"/>
      <c r="V62" s="51"/>
      <c r="W62" s="51"/>
      <c r="X62" s="51"/>
      <c r="Y62" s="51"/>
      <c r="Z62" s="51"/>
    </row>
    <row r="63" spans="1:26" ht="26.4">
      <c r="A63" s="70" t="s">
        <v>676</v>
      </c>
      <c r="B63" s="61">
        <v>18</v>
      </c>
      <c r="C63" s="61" t="s">
        <v>683</v>
      </c>
      <c r="D63" s="61">
        <v>199</v>
      </c>
      <c r="E63" s="51"/>
      <c r="F63" s="51"/>
      <c r="G63" s="51"/>
      <c r="H63" s="51"/>
      <c r="I63" s="51"/>
      <c r="J63" s="51"/>
      <c r="K63" s="51"/>
      <c r="L63" s="51"/>
      <c r="M63" s="51"/>
      <c r="N63" s="51"/>
      <c r="O63" s="51"/>
      <c r="P63" s="51"/>
      <c r="Q63" s="51"/>
      <c r="R63" s="51"/>
      <c r="S63" s="51"/>
      <c r="T63" s="51"/>
      <c r="U63" s="51"/>
      <c r="V63" s="51"/>
      <c r="W63" s="51"/>
      <c r="X63" s="51"/>
      <c r="Y63" s="51"/>
      <c r="Z63" s="51"/>
    </row>
    <row r="64" spans="1:26" ht="26.4">
      <c r="A64" s="70" t="s">
        <v>676</v>
      </c>
      <c r="B64" s="61">
        <v>17</v>
      </c>
      <c r="C64" s="61" t="s">
        <v>684</v>
      </c>
      <c r="D64" s="61">
        <v>197</v>
      </c>
      <c r="E64" s="51"/>
      <c r="F64" s="51"/>
      <c r="G64" s="51"/>
      <c r="H64" s="51"/>
      <c r="I64" s="51"/>
      <c r="J64" s="51"/>
      <c r="K64" s="51"/>
      <c r="L64" s="51"/>
      <c r="M64" s="51"/>
      <c r="N64" s="51"/>
      <c r="O64" s="51"/>
      <c r="P64" s="51"/>
      <c r="Q64" s="51"/>
      <c r="R64" s="51"/>
      <c r="S64" s="51"/>
      <c r="T64" s="51"/>
      <c r="U64" s="51"/>
      <c r="V64" s="51"/>
      <c r="W64" s="51"/>
      <c r="X64" s="51"/>
      <c r="Y64" s="51"/>
      <c r="Z64" s="51"/>
    </row>
    <row r="65" spans="1:26" ht="26.4">
      <c r="A65" s="70" t="s">
        <v>676</v>
      </c>
      <c r="B65" s="61">
        <v>16</v>
      </c>
      <c r="C65" s="61" t="s">
        <v>685</v>
      </c>
      <c r="D65" s="61">
        <v>200</v>
      </c>
      <c r="E65" s="51"/>
      <c r="F65" s="51"/>
      <c r="G65" s="51"/>
      <c r="H65" s="51"/>
      <c r="I65" s="51"/>
      <c r="J65" s="51"/>
      <c r="K65" s="51"/>
      <c r="L65" s="51"/>
      <c r="M65" s="51"/>
      <c r="N65" s="51"/>
      <c r="O65" s="51"/>
      <c r="P65" s="51"/>
      <c r="Q65" s="51"/>
      <c r="R65" s="51"/>
      <c r="S65" s="51"/>
      <c r="T65" s="51"/>
      <c r="U65" s="51"/>
      <c r="V65" s="51"/>
      <c r="W65" s="51"/>
      <c r="X65" s="51"/>
      <c r="Y65" s="51"/>
      <c r="Z65" s="51"/>
    </row>
    <row r="66" spans="1:26" ht="26.4">
      <c r="A66" s="70" t="s">
        <v>676</v>
      </c>
      <c r="B66" s="61">
        <v>15</v>
      </c>
      <c r="C66" s="61" t="s">
        <v>686</v>
      </c>
      <c r="D66" s="61">
        <v>200</v>
      </c>
      <c r="E66" s="51"/>
      <c r="F66" s="51"/>
      <c r="G66" s="51"/>
      <c r="H66" s="51"/>
      <c r="I66" s="51"/>
      <c r="J66" s="51"/>
      <c r="K66" s="51"/>
      <c r="L66" s="51"/>
      <c r="M66" s="51"/>
      <c r="N66" s="51"/>
      <c r="O66" s="51"/>
      <c r="P66" s="51"/>
      <c r="Q66" s="51"/>
      <c r="R66" s="51"/>
      <c r="S66" s="51"/>
      <c r="T66" s="51"/>
      <c r="U66" s="51"/>
      <c r="V66" s="51"/>
      <c r="W66" s="51"/>
      <c r="X66" s="51"/>
      <c r="Y66" s="51"/>
      <c r="Z66" s="51"/>
    </row>
    <row r="67" spans="1:26" ht="26.4">
      <c r="A67" s="70" t="s">
        <v>676</v>
      </c>
      <c r="B67" s="61">
        <v>14</v>
      </c>
      <c r="C67" s="61" t="s">
        <v>687</v>
      </c>
      <c r="D67" s="61">
        <v>199</v>
      </c>
      <c r="E67" s="51"/>
      <c r="F67" s="51"/>
      <c r="G67" s="51"/>
      <c r="H67" s="51"/>
      <c r="I67" s="51"/>
      <c r="J67" s="51"/>
      <c r="K67" s="51"/>
      <c r="L67" s="51"/>
      <c r="M67" s="51"/>
      <c r="N67" s="51"/>
      <c r="O67" s="51"/>
      <c r="P67" s="51"/>
      <c r="Q67" s="51"/>
      <c r="R67" s="51"/>
      <c r="S67" s="51"/>
      <c r="T67" s="51"/>
      <c r="U67" s="51"/>
      <c r="V67" s="51"/>
      <c r="W67" s="51"/>
      <c r="X67" s="51"/>
      <c r="Y67" s="51"/>
      <c r="Z67" s="51"/>
    </row>
    <row r="68" spans="1:26" ht="26.4">
      <c r="A68" s="70" t="s">
        <v>676</v>
      </c>
      <c r="B68" s="61">
        <v>13</v>
      </c>
      <c r="C68" s="61" t="s">
        <v>688</v>
      </c>
      <c r="D68" s="61">
        <v>117</v>
      </c>
      <c r="E68" s="51"/>
      <c r="F68" s="51"/>
      <c r="G68" s="51"/>
      <c r="H68" s="51"/>
      <c r="I68" s="51"/>
      <c r="J68" s="51"/>
      <c r="K68" s="51"/>
      <c r="L68" s="51"/>
      <c r="M68" s="51"/>
      <c r="N68" s="51"/>
      <c r="O68" s="51"/>
      <c r="P68" s="51"/>
      <c r="Q68" s="51"/>
      <c r="R68" s="51"/>
      <c r="S68" s="51"/>
      <c r="T68" s="51"/>
      <c r="U68" s="51"/>
      <c r="V68" s="51"/>
      <c r="W68" s="51"/>
      <c r="X68" s="51"/>
      <c r="Y68" s="51"/>
      <c r="Z68" s="51"/>
    </row>
    <row r="69" spans="1:26" ht="26.4">
      <c r="A69" s="70" t="s">
        <v>676</v>
      </c>
      <c r="B69" s="61">
        <v>12</v>
      </c>
      <c r="C69" s="61" t="s">
        <v>689</v>
      </c>
      <c r="D69" s="61">
        <v>164</v>
      </c>
      <c r="E69" s="51"/>
      <c r="F69" s="51"/>
      <c r="G69" s="51"/>
      <c r="H69" s="51"/>
      <c r="I69" s="51"/>
      <c r="J69" s="51"/>
      <c r="K69" s="51"/>
      <c r="L69" s="51"/>
      <c r="M69" s="51"/>
      <c r="N69" s="51"/>
      <c r="O69" s="51"/>
      <c r="P69" s="51"/>
      <c r="Q69" s="51"/>
      <c r="R69" s="51"/>
      <c r="S69" s="51"/>
      <c r="T69" s="51"/>
      <c r="U69" s="51"/>
      <c r="V69" s="51"/>
      <c r="W69" s="51"/>
      <c r="X69" s="51"/>
      <c r="Y69" s="51"/>
      <c r="Z69" s="51"/>
    </row>
    <row r="70" spans="1:26" ht="26.4">
      <c r="A70" s="70" t="s">
        <v>676</v>
      </c>
      <c r="B70" s="61">
        <v>11</v>
      </c>
      <c r="C70" s="61" t="s">
        <v>690</v>
      </c>
      <c r="D70" s="61">
        <v>39</v>
      </c>
      <c r="E70" s="51"/>
      <c r="F70" s="51"/>
      <c r="G70" s="51"/>
      <c r="H70" s="51"/>
      <c r="I70" s="51"/>
      <c r="J70" s="51"/>
      <c r="K70" s="51"/>
      <c r="L70" s="51"/>
      <c r="M70" s="51"/>
      <c r="N70" s="51"/>
      <c r="O70" s="51"/>
      <c r="P70" s="51"/>
      <c r="Q70" s="51"/>
      <c r="R70" s="51"/>
      <c r="S70" s="51"/>
      <c r="T70" s="51"/>
      <c r="U70" s="51"/>
      <c r="V70" s="51"/>
      <c r="W70" s="51"/>
      <c r="X70" s="51"/>
      <c r="Y70" s="51"/>
      <c r="Z70" s="51"/>
    </row>
    <row r="71" spans="1:26" ht="26.4">
      <c r="A71" s="70" t="s">
        <v>676</v>
      </c>
      <c r="B71" s="61">
        <v>10</v>
      </c>
      <c r="C71" s="61" t="s">
        <v>691</v>
      </c>
      <c r="D71" s="61">
        <v>197</v>
      </c>
      <c r="E71" s="51"/>
      <c r="F71" s="51"/>
      <c r="G71" s="51"/>
      <c r="H71" s="51"/>
      <c r="I71" s="51"/>
      <c r="J71" s="51"/>
      <c r="K71" s="51"/>
      <c r="L71" s="51"/>
      <c r="M71" s="51"/>
      <c r="N71" s="51"/>
      <c r="O71" s="51"/>
      <c r="P71" s="51"/>
      <c r="Q71" s="51"/>
      <c r="R71" s="51"/>
      <c r="S71" s="51"/>
      <c r="T71" s="51"/>
      <c r="U71" s="51"/>
      <c r="V71" s="51"/>
      <c r="W71" s="51"/>
      <c r="X71" s="51"/>
      <c r="Y71" s="51"/>
      <c r="Z71" s="51"/>
    </row>
    <row r="72" spans="1:26" ht="26.4">
      <c r="A72" s="70" t="s">
        <v>676</v>
      </c>
      <c r="B72" s="61">
        <v>9</v>
      </c>
      <c r="C72" s="61" t="s">
        <v>692</v>
      </c>
      <c r="D72" s="61">
        <v>198</v>
      </c>
      <c r="E72" s="51"/>
      <c r="F72" s="51"/>
      <c r="G72" s="51"/>
      <c r="H72" s="51"/>
      <c r="I72" s="51"/>
      <c r="J72" s="51"/>
      <c r="K72" s="51"/>
      <c r="L72" s="51"/>
      <c r="M72" s="51"/>
      <c r="N72" s="51"/>
      <c r="O72" s="51"/>
      <c r="P72" s="51"/>
      <c r="Q72" s="51"/>
      <c r="R72" s="51"/>
      <c r="S72" s="51"/>
      <c r="T72" s="51"/>
      <c r="U72" s="51"/>
      <c r="V72" s="51"/>
      <c r="W72" s="51"/>
      <c r="X72" s="51"/>
      <c r="Y72" s="51"/>
      <c r="Z72" s="51"/>
    </row>
    <row r="73" spans="1:26" ht="26.4">
      <c r="A73" s="70" t="s">
        <v>676</v>
      </c>
      <c r="B73" s="61">
        <v>8</v>
      </c>
      <c r="C73" s="61" t="s">
        <v>693</v>
      </c>
      <c r="D73" s="61">
        <v>97</v>
      </c>
      <c r="E73" s="51"/>
      <c r="F73" s="51"/>
      <c r="G73" s="51"/>
      <c r="H73" s="51"/>
      <c r="I73" s="51"/>
      <c r="J73" s="51"/>
      <c r="K73" s="51"/>
      <c r="L73" s="51"/>
      <c r="M73" s="51"/>
      <c r="N73" s="51"/>
      <c r="O73" s="51"/>
      <c r="P73" s="51"/>
      <c r="Q73" s="51"/>
      <c r="R73" s="51"/>
      <c r="S73" s="51"/>
      <c r="T73" s="51"/>
      <c r="U73" s="51"/>
      <c r="V73" s="51"/>
      <c r="W73" s="51"/>
      <c r="X73" s="51"/>
      <c r="Y73" s="51"/>
      <c r="Z73" s="51"/>
    </row>
    <row r="74" spans="1:26" ht="26.4">
      <c r="A74" s="70" t="s">
        <v>676</v>
      </c>
      <c r="B74" s="61">
        <v>7</v>
      </c>
      <c r="C74" s="61" t="s">
        <v>694</v>
      </c>
      <c r="D74" s="61">
        <v>26</v>
      </c>
      <c r="E74" s="51"/>
      <c r="F74" s="51"/>
      <c r="G74" s="51"/>
      <c r="H74" s="51"/>
      <c r="I74" s="51"/>
      <c r="J74" s="51"/>
      <c r="K74" s="51"/>
      <c r="L74" s="51"/>
      <c r="M74" s="51"/>
      <c r="N74" s="51"/>
      <c r="O74" s="51"/>
      <c r="P74" s="51"/>
      <c r="Q74" s="51"/>
      <c r="R74" s="51"/>
      <c r="S74" s="51"/>
      <c r="T74" s="51"/>
      <c r="U74" s="51"/>
      <c r="V74" s="51"/>
      <c r="W74" s="51"/>
      <c r="X74" s="51"/>
      <c r="Y74" s="51"/>
      <c r="Z74" s="51"/>
    </row>
    <row r="75" spans="1:26" ht="26.4">
      <c r="A75" s="70" t="s">
        <v>676</v>
      </c>
      <c r="B75" s="61">
        <v>6</v>
      </c>
      <c r="C75" s="61" t="s">
        <v>695</v>
      </c>
      <c r="D75" s="61">
        <v>90</v>
      </c>
      <c r="E75" s="51"/>
      <c r="F75" s="51"/>
      <c r="G75" s="51"/>
      <c r="H75" s="51"/>
      <c r="I75" s="51"/>
      <c r="J75" s="51"/>
      <c r="K75" s="51"/>
      <c r="L75" s="51"/>
      <c r="M75" s="51"/>
      <c r="N75" s="51"/>
      <c r="O75" s="51"/>
      <c r="P75" s="51"/>
      <c r="Q75" s="51"/>
      <c r="R75" s="51"/>
      <c r="S75" s="51"/>
      <c r="T75" s="51"/>
      <c r="U75" s="51"/>
      <c r="V75" s="51"/>
      <c r="W75" s="51"/>
      <c r="X75" s="51"/>
      <c r="Y75" s="51"/>
      <c r="Z75" s="51"/>
    </row>
    <row r="76" spans="1:26" ht="26.4">
      <c r="A76" s="70" t="s">
        <v>676</v>
      </c>
      <c r="B76" s="61">
        <v>5</v>
      </c>
      <c r="C76" s="61" t="s">
        <v>696</v>
      </c>
      <c r="D76" s="61">
        <v>99</v>
      </c>
      <c r="E76" s="51"/>
      <c r="F76" s="51"/>
      <c r="G76" s="51"/>
      <c r="H76" s="51"/>
      <c r="I76" s="51"/>
      <c r="J76" s="51"/>
      <c r="K76" s="51"/>
      <c r="L76" s="51"/>
      <c r="M76" s="51"/>
      <c r="N76" s="51"/>
      <c r="O76" s="51"/>
      <c r="P76" s="51"/>
      <c r="Q76" s="51"/>
      <c r="R76" s="51"/>
      <c r="S76" s="51"/>
      <c r="T76" s="51"/>
      <c r="U76" s="51"/>
      <c r="V76" s="51"/>
      <c r="W76" s="51"/>
      <c r="X76" s="51"/>
      <c r="Y76" s="51"/>
      <c r="Z76" s="51"/>
    </row>
    <row r="77" spans="1:26" ht="26.4">
      <c r="A77" s="70" t="s">
        <v>676</v>
      </c>
      <c r="B77" s="61">
        <v>4</v>
      </c>
      <c r="C77" s="61" t="s">
        <v>697</v>
      </c>
      <c r="D77" s="61">
        <v>97</v>
      </c>
      <c r="E77" s="51"/>
      <c r="F77" s="51"/>
      <c r="G77" s="51"/>
      <c r="H77" s="51"/>
      <c r="I77" s="51"/>
      <c r="J77" s="51"/>
      <c r="K77" s="51"/>
      <c r="L77" s="51"/>
      <c r="M77" s="51"/>
      <c r="N77" s="51"/>
      <c r="O77" s="51"/>
      <c r="P77" s="51"/>
      <c r="Q77" s="51"/>
      <c r="R77" s="51"/>
      <c r="S77" s="51"/>
      <c r="T77" s="51"/>
      <c r="U77" s="51"/>
      <c r="V77" s="51"/>
      <c r="W77" s="51"/>
      <c r="X77" s="51"/>
      <c r="Y77" s="51"/>
      <c r="Z77" s="51"/>
    </row>
    <row r="78" spans="1:26" ht="26.4">
      <c r="A78" s="70" t="s">
        <v>676</v>
      </c>
      <c r="B78" s="61">
        <v>3</v>
      </c>
      <c r="C78" s="61" t="s">
        <v>698</v>
      </c>
      <c r="D78" s="61">
        <v>90</v>
      </c>
      <c r="E78" s="51"/>
      <c r="F78" s="51"/>
      <c r="G78" s="51"/>
      <c r="H78" s="51"/>
      <c r="I78" s="51"/>
      <c r="J78" s="51"/>
      <c r="K78" s="51"/>
      <c r="L78" s="51"/>
      <c r="M78" s="51"/>
      <c r="N78" s="51"/>
      <c r="O78" s="51"/>
      <c r="P78" s="51"/>
      <c r="Q78" s="51"/>
      <c r="R78" s="51"/>
      <c r="S78" s="51"/>
      <c r="T78" s="51"/>
      <c r="U78" s="51"/>
      <c r="V78" s="51"/>
      <c r="W78" s="51"/>
      <c r="X78" s="51"/>
      <c r="Y78" s="51"/>
      <c r="Z78" s="51"/>
    </row>
    <row r="79" spans="1:26" ht="26.4">
      <c r="A79" s="70" t="s">
        <v>676</v>
      </c>
      <c r="B79" s="61">
        <v>2</v>
      </c>
      <c r="C79" s="61" t="s">
        <v>699</v>
      </c>
      <c r="D79" s="61">
        <v>93</v>
      </c>
      <c r="E79" s="51"/>
      <c r="F79" s="51"/>
      <c r="G79" s="51"/>
      <c r="H79" s="51"/>
      <c r="I79" s="51"/>
      <c r="J79" s="51"/>
      <c r="K79" s="51"/>
      <c r="L79" s="51"/>
      <c r="M79" s="51"/>
      <c r="N79" s="51"/>
      <c r="O79" s="51"/>
      <c r="P79" s="51"/>
      <c r="Q79" s="51"/>
      <c r="R79" s="51"/>
      <c r="S79" s="51"/>
      <c r="T79" s="51"/>
      <c r="U79" s="51"/>
      <c r="V79" s="51"/>
      <c r="W79" s="51"/>
      <c r="X79" s="51"/>
      <c r="Y79" s="51"/>
      <c r="Z79" s="51"/>
    </row>
    <row r="80" spans="1:26" ht="26.4">
      <c r="A80" s="70" t="s">
        <v>676</v>
      </c>
      <c r="B80" s="61">
        <v>1</v>
      </c>
      <c r="C80" s="61" t="s">
        <v>700</v>
      </c>
      <c r="D80" s="61">
        <v>73</v>
      </c>
      <c r="E80" s="51"/>
      <c r="F80" s="51"/>
      <c r="G80" s="51"/>
      <c r="H80" s="51"/>
      <c r="I80" s="51"/>
      <c r="J80" s="51"/>
      <c r="K80" s="51"/>
      <c r="L80" s="51"/>
      <c r="M80" s="51"/>
      <c r="N80" s="51"/>
      <c r="O80" s="51"/>
      <c r="P80" s="51"/>
      <c r="Q80" s="51"/>
      <c r="R80" s="51"/>
      <c r="S80" s="51"/>
      <c r="T80" s="51"/>
      <c r="U80" s="51"/>
      <c r="V80" s="51"/>
      <c r="W80" s="51"/>
      <c r="X80" s="51"/>
      <c r="Y80" s="51"/>
      <c r="Z80" s="51"/>
    </row>
    <row r="81" spans="1:26" ht="13.2">
      <c r="A81" s="71" t="s">
        <v>701</v>
      </c>
      <c r="B81" s="72"/>
      <c r="C81" s="72"/>
      <c r="D81" s="73">
        <v>3186</v>
      </c>
      <c r="E81" s="51"/>
      <c r="F81" s="51"/>
      <c r="G81" s="51"/>
      <c r="H81" s="51"/>
      <c r="I81" s="51"/>
      <c r="J81" s="51"/>
      <c r="K81" s="51"/>
      <c r="L81" s="51"/>
      <c r="M81" s="51"/>
      <c r="N81" s="51"/>
      <c r="O81" s="51"/>
      <c r="P81" s="51"/>
      <c r="Q81" s="51"/>
      <c r="R81" s="51"/>
      <c r="S81" s="51"/>
      <c r="T81" s="51"/>
      <c r="U81" s="51"/>
      <c r="V81" s="51"/>
      <c r="W81" s="51"/>
      <c r="X81" s="51"/>
      <c r="Y81" s="51"/>
      <c r="Z81" s="51"/>
    </row>
    <row r="82" spans="1:26" ht="13.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3.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3.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3.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3.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3.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3.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3.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3.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3.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3.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3.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3.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3.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3.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3.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3.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3.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3.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3.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3.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3.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3.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3.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3.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3.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3.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3.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3.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3.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3.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3.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3.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3.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3.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3.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3.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3.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3.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3.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3.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3.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3.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3.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3.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3.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3.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3.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3.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3.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3.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3.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3.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3.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3.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3.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3.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3.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3.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3.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3.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3.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3.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3.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3.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3.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3.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3.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3.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3.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3.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3.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3.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3.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3.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3.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3.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3.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3.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3.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3.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3.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3.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3.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3.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3.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3.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3.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3.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3.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3.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3.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3.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3.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3.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3.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3.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3.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3.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3.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3.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3.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3.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3.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3.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3.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3.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3.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3.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3.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3.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3.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3.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3.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3.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3.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3.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3.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3.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3.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3.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3.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3.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3.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3.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3.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3.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3.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3.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3.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3.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3.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3.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3.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3.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3.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3.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3.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3.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3.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3.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3.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3.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3.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3.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3.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3.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3.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3.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3.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3.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3.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3.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3.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3.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3.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3.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3.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3.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3.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3.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3.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3.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3.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3.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3.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3.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3.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3.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3.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3.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3.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3.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3.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3.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3.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3.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3.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3.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3.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3.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3.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3.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3.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3.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3.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3.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3.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3.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3.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3.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3.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3.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3.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3.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3.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3.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3.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3.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3.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3.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3.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3.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3.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3.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3.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3.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3.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3.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3.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3.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3.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3.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3.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3.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3.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3.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3.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3.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3.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3.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3.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3.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3.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3.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3.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3.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3.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3.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3.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3.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3.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3.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3.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3.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3.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3.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3.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3.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3.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3.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3.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3.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3.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3.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3.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3.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3.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3.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3.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3.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3.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3.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3.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3.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3.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3.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3.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3.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3.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3.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3.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3.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3.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3.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3.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3.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3.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3.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3.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3.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3.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3.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3.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3.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3.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3.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3.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3.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3.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3.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3.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3.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3.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3.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3.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3.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3.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3.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3.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3.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3.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3.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3.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3.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3.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3.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3.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3.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3.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3.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3.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3.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3.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3.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3.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3.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3.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3.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3.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3.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3.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3.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3.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3.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3.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3.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3.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3.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3.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3.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3.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3.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3.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3.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3.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3.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3.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3.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3.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3.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3.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3.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3.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3.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3.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3.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3.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3.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3.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3.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3.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3.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3.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3.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3.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3.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3.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3.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3.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3.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3.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3.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3.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3.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3.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3.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3.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3.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3.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3.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3.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3.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3.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3.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3.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3.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3.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3.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3.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3.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3.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3.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3.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3.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3.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3.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3.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3.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3.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3.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3.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3.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3.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3.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3.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3.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3.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3.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3.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3.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3.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3.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3.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3.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3.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3.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3.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3.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3.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3.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3.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3.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3.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3.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3.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3.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3.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3.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3.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3.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3.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3.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3.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3.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3.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3.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3.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3.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3.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3.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3.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3.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3.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3.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3.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3.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3.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3.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3.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3.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3.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3.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3.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3.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3.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3.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3.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3.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3.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3.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3.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3.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3.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3.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3.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3.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3.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3.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3.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3.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3.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3.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3.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3.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3.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3.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3.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3.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3.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3.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3.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3.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3.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3.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3.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3.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3.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3.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3.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3.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3.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3.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3.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3.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3.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3.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3.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3.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3.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3.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3.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3.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3.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3.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3.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3.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3.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3.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3.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3.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3.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3.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3.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3.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3.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3.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3.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3.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3.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3.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3.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3.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3.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3.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3.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3.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3.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3.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3.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3.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3.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3.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3.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3.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3.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3.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3.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3.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3.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3.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3.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3.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3.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3.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3.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3.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3.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3.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3.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3.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3.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3.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3.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3.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3.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3.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3.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3.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3.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3.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3.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3.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3.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3.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3.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3.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3.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3.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3.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3.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3.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3.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3.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3.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3.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3.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3.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3.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3.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3.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3.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3.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3.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3.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3.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3.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3.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3.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3.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3.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3.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3.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3.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3.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3.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3.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3.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3.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3.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3.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3.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3.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3.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3.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3.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3.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3.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3.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3.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3.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3.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3.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3.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3.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3.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3.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3.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3.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3.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3.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3.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3.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3.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3.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3.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3.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3.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3.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3.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3.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3.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3.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3.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3.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3.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3.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3.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3.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3.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3.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3.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3.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3.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3.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3.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3.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3.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3.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3.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3.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3.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3.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3.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3.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3.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3.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3.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3.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3.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3.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3.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3.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3.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3.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3.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3.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3.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3.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3.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3.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3.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3.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3.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3.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3.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3.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3.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3.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3.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3.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3.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3.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3.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3.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3.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3.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3.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3.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3.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3.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3.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3.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3.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3.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3.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3.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3.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3.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3.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3.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3.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3.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3.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3.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3.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3.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3.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3.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3.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3.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3.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3.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3.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3.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3.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3.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3.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3.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3.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3.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3.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3.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3.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3.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3.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3.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3.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3.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3.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3.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3.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3.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3.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3.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3.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3.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3.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3.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3.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3.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3.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3.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3.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3.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3.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3.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3.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3.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3.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3.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3.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3.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3.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3.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3.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3.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3.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3.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3.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3.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3.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3.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3.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3.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3.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3.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3.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3.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3.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3.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3.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3.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3.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3.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3.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3.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3.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3.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3.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3.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3.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3.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3.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3.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3.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3.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3.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3.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3.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3.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3.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3.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3.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3.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3.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3.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3.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3.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3.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3.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3.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3.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3.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3.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3.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3.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3.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3.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3.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3.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3.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3.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3.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3.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3.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3.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3.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3.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3.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3.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3.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3.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3.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3.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3.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3.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3.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3.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3.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3.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3.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3.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3.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3.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3.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3.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3.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3.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3.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3.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3.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3.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3.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3.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3.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3.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3.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3.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3.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3.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3.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3.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3.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3.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3.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3.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3.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3.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3.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3.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3.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3.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3.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3.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3.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3.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3.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3.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3.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3.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3.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3.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3.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3.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3.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3.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3.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3.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3.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3.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3.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3.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3.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3.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3.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3.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3.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3.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3.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3.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3.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3.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3.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3.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3.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3.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3.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3.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3.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3.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3.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3.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3.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3.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3.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3.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3.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3.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3.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3.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3.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3.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3.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3.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3.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3.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3.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3.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3.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3.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3.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3.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3.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3.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3.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3.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3.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3.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3.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3.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3.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3.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3.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3.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3.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3.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3.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3.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row r="1001" spans="1:26" ht="13.2">
      <c r="A1001" s="51"/>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row>
    <row r="1002" spans="1:26" ht="13.2">
      <c r="A1002" s="51"/>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row>
    <row r="1003" spans="1:26" ht="13.2">
      <c r="A1003" s="51"/>
      <c r="B1003" s="51"/>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row>
    <row r="1004" spans="1:26" ht="13.2">
      <c r="A1004" s="51"/>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row>
    <row r="1005" spans="1:26" ht="13.2">
      <c r="A1005" s="51"/>
      <c r="B1005" s="51"/>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row>
    <row r="1006" spans="1:26" ht="13.2">
      <c r="A1006" s="51"/>
      <c r="B1006" s="51"/>
      <c r="C1006" s="51"/>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row>
    <row r="1007" spans="1:26" ht="13.2">
      <c r="A1007" s="51"/>
      <c r="B1007" s="51"/>
      <c r="C1007" s="51"/>
      <c r="D1007" s="51"/>
      <c r="E1007" s="51"/>
      <c r="F1007" s="51"/>
      <c r="G1007" s="51"/>
      <c r="H1007" s="51"/>
      <c r="I1007" s="51"/>
      <c r="J1007" s="51"/>
      <c r="K1007" s="51"/>
      <c r="L1007" s="51"/>
      <c r="M1007" s="51"/>
      <c r="N1007" s="51"/>
      <c r="O1007" s="51"/>
      <c r="P1007" s="51"/>
      <c r="Q1007" s="51"/>
      <c r="R1007" s="51"/>
      <c r="S1007" s="51"/>
      <c r="T1007" s="51"/>
      <c r="U1007" s="51"/>
      <c r="V1007" s="51"/>
      <c r="W1007" s="51"/>
      <c r="X1007" s="51"/>
      <c r="Y1007" s="51"/>
      <c r="Z1007" s="51"/>
    </row>
    <row r="1008" spans="1:26" ht="13.2">
      <c r="A1008" s="51"/>
      <c r="B1008" s="51"/>
      <c r="C1008" s="51"/>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row>
    <row r="1009" spans="1:26" ht="13.2">
      <c r="A1009" s="51"/>
      <c r="B1009" s="51"/>
      <c r="C1009" s="51"/>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
  <sheetViews>
    <sheetView workbookViewId="0"/>
  </sheetViews>
  <sheetFormatPr defaultColWidth="12.6640625" defaultRowHeight="15.75" customHeight="1"/>
  <sheetData>
    <row r="1" spans="1:1">
      <c r="A1" s="1" t="s">
        <v>702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5"/>
  <sheetViews>
    <sheetView topLeftCell="A13" workbookViewId="0"/>
  </sheetViews>
  <sheetFormatPr defaultColWidth="12.6640625" defaultRowHeight="15.75" customHeight="1"/>
  <cols>
    <col min="1" max="1" width="56.33203125" customWidth="1"/>
    <col min="2" max="2" width="95.6640625" customWidth="1"/>
  </cols>
  <sheetData>
    <row r="1" spans="1:26" ht="13.2">
      <c r="A1" s="4" t="s">
        <v>19</v>
      </c>
      <c r="B1" s="5"/>
      <c r="C1" s="6"/>
      <c r="D1" s="6"/>
      <c r="E1" s="6"/>
      <c r="F1" s="6"/>
      <c r="G1" s="6"/>
      <c r="H1" s="6"/>
      <c r="I1" s="6"/>
      <c r="J1" s="6"/>
      <c r="K1" s="6"/>
      <c r="L1" s="6"/>
      <c r="M1" s="6"/>
      <c r="N1" s="6"/>
      <c r="O1" s="6"/>
      <c r="P1" s="6"/>
      <c r="Q1" s="6"/>
      <c r="R1" s="6"/>
      <c r="S1" s="6"/>
      <c r="T1" s="6"/>
      <c r="U1" s="6"/>
      <c r="V1" s="6"/>
      <c r="W1" s="6"/>
      <c r="X1" s="6"/>
      <c r="Y1" s="6"/>
      <c r="Z1" s="6"/>
    </row>
    <row r="2" spans="1:26" ht="13.2">
      <c r="A2" s="4" t="s">
        <v>20</v>
      </c>
      <c r="B2" s="5" t="s">
        <v>21</v>
      </c>
      <c r="C2" s="6"/>
      <c r="D2" s="6"/>
      <c r="E2" s="6"/>
      <c r="F2" s="6"/>
      <c r="G2" s="6"/>
      <c r="H2" s="6"/>
      <c r="I2" s="6"/>
      <c r="J2" s="6"/>
      <c r="K2" s="6"/>
      <c r="L2" s="6"/>
      <c r="M2" s="6"/>
      <c r="N2" s="6"/>
      <c r="O2" s="6"/>
      <c r="P2" s="6"/>
      <c r="Q2" s="6"/>
      <c r="R2" s="6"/>
      <c r="S2" s="6"/>
      <c r="T2" s="6"/>
      <c r="U2" s="6"/>
      <c r="V2" s="6"/>
      <c r="W2" s="6"/>
      <c r="X2" s="6"/>
      <c r="Y2" s="6"/>
      <c r="Z2" s="6"/>
    </row>
    <row r="3" spans="1:26" ht="26.4">
      <c r="A3" s="7" t="s">
        <v>22</v>
      </c>
      <c r="B3" s="6"/>
      <c r="C3" s="6"/>
      <c r="D3" s="6"/>
      <c r="E3" s="6"/>
      <c r="F3" s="6"/>
      <c r="G3" s="6"/>
      <c r="H3" s="6"/>
      <c r="I3" s="6"/>
      <c r="J3" s="6"/>
      <c r="K3" s="6"/>
      <c r="L3" s="6"/>
      <c r="M3" s="6"/>
      <c r="N3" s="6"/>
      <c r="O3" s="6"/>
      <c r="P3" s="6"/>
      <c r="Q3" s="6"/>
      <c r="R3" s="6"/>
      <c r="S3" s="6"/>
      <c r="T3" s="6"/>
      <c r="U3" s="6"/>
      <c r="V3" s="6"/>
      <c r="W3" s="6"/>
      <c r="X3" s="6"/>
      <c r="Y3" s="6"/>
      <c r="Z3" s="6"/>
    </row>
    <row r="4" spans="1:26" ht="26.4">
      <c r="A4" s="7" t="s">
        <v>23</v>
      </c>
      <c r="B4" s="6"/>
      <c r="C4" s="6"/>
      <c r="D4" s="6"/>
      <c r="E4" s="6"/>
      <c r="F4" s="6"/>
      <c r="G4" s="6"/>
      <c r="H4" s="6"/>
      <c r="I4" s="6"/>
      <c r="J4" s="6"/>
      <c r="K4" s="6"/>
      <c r="L4" s="6"/>
      <c r="M4" s="6"/>
      <c r="N4" s="6"/>
      <c r="O4" s="6"/>
      <c r="P4" s="6"/>
      <c r="Q4" s="6"/>
      <c r="R4" s="6"/>
      <c r="S4" s="6"/>
      <c r="T4" s="6"/>
      <c r="U4" s="6"/>
      <c r="V4" s="6"/>
      <c r="W4" s="6"/>
      <c r="X4" s="6"/>
      <c r="Y4" s="6"/>
      <c r="Z4" s="6"/>
    </row>
    <row r="5" spans="1:26" ht="26.4">
      <c r="A5" s="7" t="s">
        <v>24</v>
      </c>
      <c r="B5" s="6"/>
      <c r="C5" s="6"/>
      <c r="D5" s="6"/>
      <c r="E5" s="6"/>
      <c r="F5" s="6"/>
      <c r="G5" s="6"/>
      <c r="H5" s="6"/>
      <c r="I5" s="6"/>
      <c r="J5" s="6"/>
      <c r="K5" s="6"/>
      <c r="L5" s="6"/>
      <c r="M5" s="6"/>
      <c r="N5" s="6"/>
      <c r="O5" s="6"/>
      <c r="P5" s="6"/>
      <c r="Q5" s="6"/>
      <c r="R5" s="6"/>
      <c r="S5" s="6"/>
      <c r="T5" s="6"/>
      <c r="U5" s="6"/>
      <c r="V5" s="6"/>
      <c r="W5" s="6"/>
      <c r="X5" s="6"/>
      <c r="Y5" s="6"/>
      <c r="Z5" s="6"/>
    </row>
    <row r="6" spans="1:26" ht="26.4">
      <c r="A6" s="7" t="s">
        <v>25</v>
      </c>
      <c r="B6" s="6"/>
      <c r="C6" s="6"/>
      <c r="D6" s="6"/>
      <c r="E6" s="6"/>
      <c r="F6" s="6"/>
      <c r="G6" s="6"/>
      <c r="H6" s="6"/>
      <c r="I6" s="6"/>
      <c r="J6" s="6"/>
      <c r="K6" s="6"/>
      <c r="L6" s="6"/>
      <c r="M6" s="6"/>
      <c r="N6" s="6"/>
      <c r="O6" s="6"/>
      <c r="P6" s="6"/>
      <c r="Q6" s="6"/>
      <c r="R6" s="6"/>
      <c r="S6" s="6"/>
      <c r="T6" s="6"/>
      <c r="U6" s="6"/>
      <c r="V6" s="6"/>
      <c r="W6" s="6"/>
      <c r="X6" s="6"/>
      <c r="Y6" s="6"/>
      <c r="Z6" s="6"/>
    </row>
    <row r="7" spans="1:26" ht="26.4">
      <c r="A7" s="7" t="s">
        <v>26</v>
      </c>
      <c r="B7" s="6"/>
      <c r="C7" s="6"/>
      <c r="D7" s="6"/>
      <c r="E7" s="6"/>
      <c r="F7" s="6"/>
      <c r="G7" s="6"/>
      <c r="H7" s="6"/>
      <c r="I7" s="6"/>
      <c r="J7" s="6"/>
      <c r="K7" s="6"/>
      <c r="L7" s="6"/>
      <c r="M7" s="6"/>
      <c r="N7" s="6"/>
      <c r="O7" s="6"/>
      <c r="P7" s="6"/>
      <c r="Q7" s="6"/>
      <c r="R7" s="6"/>
      <c r="S7" s="6"/>
      <c r="T7" s="6"/>
      <c r="U7" s="6"/>
      <c r="V7" s="6"/>
      <c r="W7" s="6"/>
      <c r="X7" s="6"/>
      <c r="Y7" s="6"/>
      <c r="Z7" s="6"/>
    </row>
    <row r="8" spans="1:26" ht="26.4">
      <c r="A8" s="7" t="s">
        <v>27</v>
      </c>
      <c r="B8" s="6"/>
      <c r="C8" s="6"/>
      <c r="D8" s="6"/>
      <c r="E8" s="6"/>
      <c r="F8" s="6"/>
      <c r="G8" s="6"/>
      <c r="H8" s="6"/>
      <c r="I8" s="6"/>
      <c r="J8" s="6"/>
      <c r="K8" s="6"/>
      <c r="L8" s="6"/>
      <c r="M8" s="6"/>
      <c r="N8" s="6"/>
      <c r="O8" s="6"/>
      <c r="P8" s="6"/>
      <c r="Q8" s="6"/>
      <c r="R8" s="6"/>
      <c r="S8" s="6"/>
      <c r="T8" s="6"/>
      <c r="U8" s="6"/>
      <c r="V8" s="6"/>
      <c r="W8" s="6"/>
      <c r="X8" s="6"/>
      <c r="Y8" s="6"/>
      <c r="Z8" s="6"/>
    </row>
    <row r="9" spans="1:26" ht="39.6">
      <c r="A9" s="7" t="s">
        <v>28</v>
      </c>
      <c r="B9" s="6"/>
      <c r="C9" s="6"/>
      <c r="D9" s="6"/>
      <c r="E9" s="6"/>
      <c r="F9" s="6"/>
      <c r="G9" s="6"/>
      <c r="H9" s="6"/>
      <c r="I9" s="6"/>
      <c r="J9" s="6"/>
      <c r="K9" s="6"/>
      <c r="L9" s="6"/>
      <c r="M9" s="6"/>
      <c r="N9" s="6"/>
      <c r="O9" s="6"/>
      <c r="P9" s="6"/>
      <c r="Q9" s="6"/>
      <c r="R9" s="6"/>
      <c r="S9" s="6"/>
      <c r="T9" s="6"/>
      <c r="U9" s="6"/>
      <c r="V9" s="6"/>
      <c r="W9" s="6"/>
      <c r="X9" s="6"/>
      <c r="Y9" s="6"/>
      <c r="Z9" s="6"/>
    </row>
    <row r="10" spans="1:26" ht="52.8">
      <c r="A10" s="8" t="s">
        <v>29</v>
      </c>
      <c r="B10" s="6"/>
      <c r="C10" s="6"/>
      <c r="D10" s="6"/>
      <c r="E10" s="6"/>
      <c r="F10" s="6"/>
      <c r="G10" s="6"/>
      <c r="H10" s="6"/>
      <c r="I10" s="6"/>
      <c r="J10" s="6"/>
      <c r="K10" s="6"/>
      <c r="L10" s="6"/>
      <c r="M10" s="6"/>
      <c r="N10" s="6"/>
      <c r="O10" s="6"/>
      <c r="P10" s="6"/>
      <c r="Q10" s="6"/>
      <c r="R10" s="6"/>
      <c r="S10" s="6"/>
      <c r="T10" s="6"/>
      <c r="U10" s="6"/>
      <c r="V10" s="6"/>
      <c r="W10" s="6"/>
      <c r="X10" s="6"/>
      <c r="Y10" s="6"/>
      <c r="Z10" s="6"/>
    </row>
    <row r="11" spans="1:26" ht="26.4">
      <c r="A11" s="7" t="s">
        <v>30</v>
      </c>
      <c r="B11" s="6"/>
      <c r="C11" s="6"/>
      <c r="D11" s="6"/>
      <c r="E11" s="6"/>
      <c r="F11" s="6"/>
      <c r="G11" s="6"/>
      <c r="H11" s="6"/>
      <c r="I11" s="6"/>
      <c r="J11" s="6"/>
      <c r="K11" s="6"/>
      <c r="L11" s="6"/>
      <c r="M11" s="6"/>
      <c r="N11" s="6"/>
      <c r="O11" s="6"/>
      <c r="P11" s="6"/>
      <c r="Q11" s="6"/>
      <c r="R11" s="6"/>
      <c r="S11" s="6"/>
      <c r="T11" s="6"/>
      <c r="U11" s="6"/>
      <c r="V11" s="6"/>
      <c r="W11" s="6"/>
      <c r="X11" s="6"/>
      <c r="Y11" s="6"/>
      <c r="Z11" s="6"/>
    </row>
    <row r="12" spans="1:26" ht="26.4">
      <c r="A12" s="7" t="s">
        <v>31</v>
      </c>
      <c r="B12" s="6"/>
      <c r="C12" s="6"/>
      <c r="D12" s="6"/>
      <c r="E12" s="6"/>
      <c r="F12" s="6"/>
      <c r="G12" s="6"/>
      <c r="H12" s="6"/>
      <c r="I12" s="6"/>
      <c r="J12" s="6"/>
      <c r="K12" s="6"/>
      <c r="L12" s="6"/>
      <c r="M12" s="6"/>
      <c r="N12" s="6"/>
      <c r="O12" s="6"/>
      <c r="P12" s="6"/>
      <c r="Q12" s="6"/>
      <c r="R12" s="6"/>
      <c r="S12" s="6"/>
      <c r="T12" s="6"/>
      <c r="U12" s="6"/>
      <c r="V12" s="6"/>
      <c r="W12" s="6"/>
      <c r="X12" s="6"/>
      <c r="Y12" s="6"/>
      <c r="Z12" s="6"/>
    </row>
    <row r="13" spans="1:26" ht="26.4">
      <c r="A13" s="8" t="s">
        <v>32</v>
      </c>
      <c r="B13" s="6"/>
      <c r="C13" s="6"/>
      <c r="D13" s="6"/>
      <c r="E13" s="6"/>
      <c r="F13" s="6"/>
      <c r="G13" s="6"/>
      <c r="H13" s="6"/>
      <c r="I13" s="6"/>
      <c r="J13" s="6"/>
      <c r="K13" s="6"/>
      <c r="L13" s="6"/>
      <c r="M13" s="6"/>
      <c r="N13" s="6"/>
      <c r="O13" s="6"/>
      <c r="P13" s="6"/>
      <c r="Q13" s="6"/>
      <c r="R13" s="6"/>
      <c r="S13" s="6"/>
      <c r="T13" s="6"/>
      <c r="U13" s="6"/>
      <c r="V13" s="6"/>
      <c r="W13" s="6"/>
      <c r="X13" s="6"/>
      <c r="Y13" s="6"/>
      <c r="Z13" s="6"/>
    </row>
    <row r="14" spans="1:26" ht="92.4">
      <c r="A14" s="8" t="s">
        <v>33</v>
      </c>
      <c r="B14" s="6"/>
      <c r="C14" s="6"/>
      <c r="D14" s="6"/>
      <c r="E14" s="6"/>
      <c r="F14" s="6"/>
      <c r="G14" s="6"/>
      <c r="H14" s="6"/>
      <c r="I14" s="6"/>
      <c r="J14" s="6"/>
      <c r="K14" s="6"/>
      <c r="L14" s="6"/>
      <c r="M14" s="6"/>
      <c r="N14" s="6"/>
      <c r="O14" s="6"/>
      <c r="P14" s="6"/>
      <c r="Q14" s="6"/>
      <c r="R14" s="6"/>
      <c r="S14" s="6"/>
      <c r="T14" s="6"/>
      <c r="U14" s="6"/>
      <c r="V14" s="6"/>
      <c r="W14" s="6"/>
      <c r="X14" s="6"/>
      <c r="Y14" s="6"/>
      <c r="Z14" s="6"/>
    </row>
    <row r="15" spans="1:26" ht="13.2">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3.2">
      <c r="A16" s="9"/>
      <c r="B16" s="6"/>
      <c r="C16" s="6"/>
      <c r="D16" s="6"/>
      <c r="E16" s="6"/>
      <c r="F16" s="6"/>
      <c r="G16" s="6"/>
      <c r="H16" s="6"/>
      <c r="I16" s="6"/>
      <c r="J16" s="6"/>
      <c r="K16" s="6"/>
      <c r="L16" s="6"/>
      <c r="M16" s="6"/>
      <c r="N16" s="6"/>
      <c r="O16" s="6"/>
      <c r="P16" s="6"/>
      <c r="Q16" s="6"/>
      <c r="R16" s="6"/>
      <c r="S16" s="6"/>
      <c r="T16" s="6"/>
      <c r="U16" s="6"/>
      <c r="V16" s="6"/>
      <c r="W16" s="6"/>
      <c r="X16" s="6"/>
      <c r="Y16" s="6"/>
      <c r="Z16" s="6"/>
    </row>
    <row r="17" spans="1:26" ht="13.2">
      <c r="A17" s="9"/>
      <c r="B17" s="6"/>
      <c r="C17" s="6"/>
      <c r="D17" s="6"/>
      <c r="E17" s="6"/>
      <c r="F17" s="6"/>
      <c r="G17" s="6"/>
      <c r="H17" s="6"/>
      <c r="I17" s="6"/>
      <c r="J17" s="6"/>
      <c r="K17" s="6"/>
      <c r="L17" s="6"/>
      <c r="M17" s="6"/>
      <c r="N17" s="6"/>
      <c r="O17" s="6"/>
      <c r="P17" s="6"/>
      <c r="Q17" s="6"/>
      <c r="R17" s="6"/>
      <c r="S17" s="6"/>
      <c r="T17" s="6"/>
      <c r="U17" s="6"/>
      <c r="V17" s="6"/>
      <c r="W17" s="6"/>
      <c r="X17" s="6"/>
      <c r="Y17" s="6"/>
      <c r="Z17" s="6"/>
    </row>
    <row r="18" spans="1:26" ht="13.2">
      <c r="A18" s="10"/>
      <c r="B18" s="6"/>
      <c r="C18" s="6"/>
      <c r="D18" s="6"/>
      <c r="E18" s="6"/>
      <c r="F18" s="6"/>
      <c r="G18" s="6"/>
      <c r="H18" s="6"/>
      <c r="I18" s="6"/>
      <c r="J18" s="6"/>
      <c r="K18" s="6"/>
      <c r="L18" s="6"/>
      <c r="M18" s="6"/>
      <c r="N18" s="6"/>
      <c r="O18" s="6"/>
      <c r="P18" s="6"/>
      <c r="Q18" s="6"/>
      <c r="R18" s="6"/>
      <c r="S18" s="6"/>
      <c r="T18" s="6"/>
      <c r="U18" s="6"/>
      <c r="V18" s="6"/>
      <c r="W18" s="6"/>
      <c r="X18" s="6"/>
      <c r="Y18" s="6"/>
      <c r="Z18" s="6"/>
    </row>
    <row r="19" spans="1:26" ht="13.2">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3.2">
      <c r="A20" s="8"/>
      <c r="B20" s="6"/>
      <c r="C20" s="6"/>
      <c r="D20" s="6"/>
      <c r="E20" s="6"/>
      <c r="F20" s="6"/>
      <c r="G20" s="6"/>
      <c r="H20" s="6"/>
      <c r="I20" s="6"/>
      <c r="J20" s="6"/>
      <c r="K20" s="6"/>
      <c r="L20" s="6"/>
      <c r="M20" s="6"/>
      <c r="N20" s="6"/>
      <c r="O20" s="6"/>
      <c r="P20" s="6"/>
      <c r="Q20" s="6"/>
      <c r="R20" s="6"/>
      <c r="S20" s="6"/>
      <c r="T20" s="6"/>
      <c r="U20" s="6"/>
      <c r="V20" s="6"/>
      <c r="W20" s="6"/>
      <c r="X20" s="6"/>
      <c r="Y20" s="6"/>
      <c r="Z20" s="6"/>
    </row>
    <row r="21" spans="1:26" ht="13.2">
      <c r="A21" s="8"/>
      <c r="B21" s="6"/>
      <c r="C21" s="6"/>
      <c r="D21" s="6"/>
      <c r="E21" s="6"/>
      <c r="F21" s="6"/>
      <c r="G21" s="6"/>
      <c r="H21" s="6"/>
      <c r="I21" s="6"/>
      <c r="J21" s="6"/>
      <c r="K21" s="6"/>
      <c r="L21" s="6"/>
      <c r="M21" s="6"/>
      <c r="N21" s="6"/>
      <c r="O21" s="6"/>
      <c r="P21" s="6"/>
      <c r="Q21" s="6"/>
      <c r="R21" s="6"/>
      <c r="S21" s="6"/>
      <c r="T21" s="6"/>
      <c r="U21" s="6"/>
      <c r="V21" s="6"/>
      <c r="W21" s="6"/>
      <c r="X21" s="6"/>
      <c r="Y21" s="6"/>
      <c r="Z21" s="6"/>
    </row>
    <row r="22" spans="1:26" ht="13.2">
      <c r="A22" s="8"/>
      <c r="B22" s="6"/>
      <c r="C22" s="6"/>
      <c r="D22" s="6"/>
      <c r="E22" s="6"/>
      <c r="F22" s="6"/>
      <c r="G22" s="6"/>
      <c r="H22" s="6"/>
      <c r="I22" s="6"/>
      <c r="J22" s="6"/>
      <c r="K22" s="6"/>
      <c r="L22" s="6"/>
      <c r="M22" s="6"/>
      <c r="N22" s="6"/>
      <c r="O22" s="6"/>
      <c r="P22" s="6"/>
      <c r="Q22" s="6"/>
      <c r="R22" s="6"/>
      <c r="S22" s="6"/>
      <c r="T22" s="6"/>
      <c r="U22" s="6"/>
      <c r="V22" s="6"/>
      <c r="W22" s="6"/>
      <c r="X22" s="6"/>
      <c r="Y22" s="6"/>
      <c r="Z22" s="6"/>
    </row>
    <row r="23" spans="1:26" ht="13.2">
      <c r="A23" s="8"/>
      <c r="B23" s="6"/>
      <c r="C23" s="6"/>
      <c r="D23" s="6"/>
      <c r="E23" s="6"/>
      <c r="F23" s="6"/>
      <c r="G23" s="6"/>
      <c r="H23" s="6"/>
      <c r="I23" s="6"/>
      <c r="J23" s="6"/>
      <c r="K23" s="6"/>
      <c r="L23" s="6"/>
      <c r="M23" s="6"/>
      <c r="N23" s="6"/>
      <c r="O23" s="6"/>
      <c r="P23" s="6"/>
      <c r="Q23" s="6"/>
      <c r="R23" s="6"/>
      <c r="S23" s="6"/>
      <c r="T23" s="6"/>
      <c r="U23" s="6"/>
      <c r="V23" s="6"/>
      <c r="W23" s="6"/>
      <c r="X23" s="6"/>
      <c r="Y23" s="6"/>
      <c r="Z23" s="6"/>
    </row>
    <row r="24" spans="1:26" ht="13.2">
      <c r="A24" s="8"/>
      <c r="B24" s="6"/>
      <c r="C24" s="6"/>
      <c r="D24" s="6"/>
      <c r="E24" s="6"/>
      <c r="F24" s="6"/>
      <c r="G24" s="6"/>
      <c r="H24" s="6"/>
      <c r="I24" s="6"/>
      <c r="J24" s="6"/>
      <c r="K24" s="6"/>
      <c r="L24" s="6"/>
      <c r="M24" s="6"/>
      <c r="N24" s="6"/>
      <c r="O24" s="6"/>
      <c r="P24" s="6"/>
      <c r="Q24" s="6"/>
      <c r="R24" s="6"/>
      <c r="S24" s="6"/>
      <c r="T24" s="6"/>
      <c r="U24" s="6"/>
      <c r="V24" s="6"/>
      <c r="W24" s="6"/>
      <c r="X24" s="6"/>
      <c r="Y24" s="6"/>
      <c r="Z24" s="6"/>
    </row>
    <row r="25" spans="1:26" ht="13.2">
      <c r="A25" s="9"/>
      <c r="B25" s="6"/>
      <c r="C25" s="6"/>
      <c r="D25" s="6"/>
      <c r="E25" s="6"/>
      <c r="F25" s="6"/>
      <c r="G25" s="6"/>
      <c r="H25" s="6"/>
      <c r="I25" s="6"/>
      <c r="J25" s="6"/>
      <c r="K25" s="6"/>
      <c r="L25" s="6"/>
      <c r="M25" s="6"/>
      <c r="N25" s="6"/>
      <c r="O25" s="6"/>
      <c r="P25" s="6"/>
      <c r="Q25" s="6"/>
      <c r="R25" s="6"/>
      <c r="S25" s="6"/>
      <c r="T25" s="6"/>
      <c r="U25" s="6"/>
      <c r="V25" s="6"/>
      <c r="W25" s="6"/>
      <c r="X25" s="6"/>
      <c r="Y25" s="6"/>
      <c r="Z25" s="6"/>
    </row>
    <row r="26" spans="1:26" ht="13.2">
      <c r="A26" s="9"/>
      <c r="B26" s="6"/>
      <c r="C26" s="6"/>
      <c r="D26" s="6"/>
      <c r="E26" s="6"/>
      <c r="F26" s="6"/>
      <c r="G26" s="6"/>
      <c r="H26" s="6"/>
      <c r="I26" s="6"/>
      <c r="J26" s="6"/>
      <c r="K26" s="6"/>
      <c r="L26" s="6"/>
      <c r="M26" s="6"/>
      <c r="N26" s="6"/>
      <c r="O26" s="6"/>
      <c r="P26" s="6"/>
      <c r="Q26" s="6"/>
      <c r="R26" s="6"/>
      <c r="S26" s="6"/>
      <c r="T26" s="6"/>
      <c r="U26" s="6"/>
      <c r="V26" s="6"/>
      <c r="W26" s="6"/>
      <c r="X26" s="6"/>
      <c r="Y26" s="6"/>
      <c r="Z26" s="6"/>
    </row>
    <row r="27" spans="1:26" ht="13.2">
      <c r="A27" s="11"/>
      <c r="B27" s="6"/>
      <c r="C27" s="6"/>
      <c r="D27" s="6"/>
      <c r="E27" s="6"/>
      <c r="F27" s="6"/>
      <c r="G27" s="6"/>
      <c r="H27" s="6"/>
      <c r="I27" s="6"/>
      <c r="J27" s="6"/>
      <c r="K27" s="6"/>
      <c r="L27" s="6"/>
      <c r="M27" s="6"/>
      <c r="N27" s="6"/>
      <c r="O27" s="6"/>
      <c r="P27" s="6"/>
      <c r="Q27" s="6"/>
      <c r="R27" s="6"/>
      <c r="S27" s="6"/>
      <c r="T27" s="6"/>
      <c r="U27" s="6"/>
      <c r="V27" s="6"/>
      <c r="W27" s="6"/>
      <c r="X27" s="6"/>
      <c r="Y27" s="6"/>
      <c r="Z27" s="6"/>
    </row>
    <row r="28" spans="1:26" ht="13.2">
      <c r="A28" s="9"/>
      <c r="B28" s="6"/>
      <c r="C28" s="6"/>
      <c r="D28" s="6"/>
      <c r="E28" s="6"/>
      <c r="F28" s="6"/>
      <c r="G28" s="6"/>
      <c r="H28" s="6"/>
      <c r="I28" s="6"/>
      <c r="J28" s="6"/>
      <c r="K28" s="6"/>
      <c r="L28" s="6"/>
      <c r="M28" s="6"/>
      <c r="N28" s="6"/>
      <c r="O28" s="6"/>
      <c r="P28" s="6"/>
      <c r="Q28" s="6"/>
      <c r="R28" s="6"/>
      <c r="S28" s="6"/>
      <c r="T28" s="6"/>
      <c r="U28" s="6"/>
      <c r="V28" s="6"/>
      <c r="W28" s="6"/>
      <c r="X28" s="6"/>
      <c r="Y28" s="6"/>
      <c r="Z28" s="6"/>
    </row>
    <row r="29" spans="1:26" ht="13.2">
      <c r="A29" s="9"/>
      <c r="B29" s="6"/>
      <c r="C29" s="6"/>
      <c r="D29" s="6"/>
      <c r="E29" s="6"/>
      <c r="F29" s="6"/>
      <c r="G29" s="6"/>
      <c r="H29" s="6"/>
      <c r="I29" s="6"/>
      <c r="J29" s="6"/>
      <c r="K29" s="6"/>
      <c r="L29" s="6"/>
      <c r="M29" s="6"/>
      <c r="N29" s="6"/>
      <c r="O29" s="6"/>
      <c r="P29" s="6"/>
      <c r="Q29" s="6"/>
      <c r="R29" s="6"/>
      <c r="S29" s="6"/>
      <c r="T29" s="6"/>
      <c r="U29" s="6"/>
      <c r="V29" s="6"/>
      <c r="W29" s="6"/>
      <c r="X29" s="6"/>
      <c r="Y29" s="6"/>
      <c r="Z29" s="6"/>
    </row>
    <row r="30" spans="1:26" ht="13.2">
      <c r="A30" s="8"/>
      <c r="B30" s="6"/>
      <c r="C30" s="6"/>
      <c r="D30" s="6"/>
      <c r="E30" s="6"/>
      <c r="F30" s="6"/>
      <c r="G30" s="6"/>
      <c r="H30" s="6"/>
      <c r="I30" s="6"/>
      <c r="J30" s="6"/>
      <c r="K30" s="6"/>
      <c r="L30" s="6"/>
      <c r="M30" s="6"/>
      <c r="N30" s="6"/>
      <c r="O30" s="6"/>
      <c r="P30" s="6"/>
      <c r="Q30" s="6"/>
      <c r="R30" s="6"/>
      <c r="S30" s="6"/>
      <c r="T30" s="6"/>
      <c r="U30" s="6"/>
      <c r="V30" s="6"/>
      <c r="W30" s="6"/>
      <c r="X30" s="6"/>
      <c r="Y30" s="6"/>
      <c r="Z30" s="6"/>
    </row>
    <row r="31" spans="1:26" ht="13.2">
      <c r="A31" s="12"/>
      <c r="B31" s="6"/>
      <c r="C31" s="6"/>
      <c r="D31" s="6"/>
      <c r="E31" s="6"/>
      <c r="F31" s="6"/>
      <c r="G31" s="6"/>
      <c r="H31" s="6"/>
      <c r="I31" s="6"/>
      <c r="J31" s="6"/>
      <c r="K31" s="6"/>
      <c r="L31" s="6"/>
      <c r="M31" s="6"/>
      <c r="N31" s="6"/>
      <c r="O31" s="6"/>
      <c r="P31" s="6"/>
      <c r="Q31" s="6"/>
      <c r="R31" s="6"/>
      <c r="S31" s="6"/>
      <c r="T31" s="6"/>
      <c r="U31" s="6"/>
      <c r="V31" s="6"/>
      <c r="W31" s="6"/>
      <c r="X31" s="6"/>
      <c r="Y31" s="6"/>
      <c r="Z31" s="6"/>
    </row>
    <row r="32" spans="1:26" ht="13.2">
      <c r="A32" s="12"/>
      <c r="B32" s="6"/>
      <c r="C32" s="6"/>
      <c r="D32" s="6"/>
      <c r="E32" s="6"/>
      <c r="F32" s="6"/>
      <c r="G32" s="6"/>
      <c r="H32" s="6"/>
      <c r="I32" s="6"/>
      <c r="J32" s="6"/>
      <c r="K32" s="6"/>
      <c r="L32" s="6"/>
      <c r="M32" s="6"/>
      <c r="N32" s="6"/>
      <c r="O32" s="6"/>
      <c r="P32" s="6"/>
      <c r="Q32" s="6"/>
      <c r="R32" s="6"/>
      <c r="S32" s="6"/>
      <c r="T32" s="6"/>
      <c r="U32" s="6"/>
      <c r="V32" s="6"/>
      <c r="W32" s="6"/>
      <c r="X32" s="6"/>
      <c r="Y32" s="6"/>
      <c r="Z32" s="6"/>
    </row>
    <row r="33" spans="1:26" ht="15" customHeight="1">
      <c r="A33" s="12"/>
      <c r="B33" s="6"/>
      <c r="C33" s="6"/>
      <c r="D33" s="6"/>
      <c r="E33" s="6"/>
      <c r="F33" s="6"/>
      <c r="G33" s="6"/>
      <c r="H33" s="6"/>
      <c r="I33" s="6"/>
      <c r="J33" s="6"/>
      <c r="K33" s="6"/>
      <c r="L33" s="6"/>
      <c r="M33" s="6"/>
      <c r="N33" s="6"/>
      <c r="O33" s="6"/>
      <c r="P33" s="6"/>
      <c r="Q33" s="6"/>
      <c r="R33" s="6"/>
      <c r="S33" s="6"/>
      <c r="T33" s="6"/>
      <c r="U33" s="6"/>
      <c r="V33" s="6"/>
      <c r="W33" s="6"/>
      <c r="X33" s="6"/>
      <c r="Y33" s="6"/>
      <c r="Z33" s="6"/>
    </row>
    <row r="34" spans="1:26" ht="13.2">
      <c r="A34" s="12"/>
      <c r="B34" s="6"/>
      <c r="C34" s="6"/>
      <c r="D34" s="6"/>
      <c r="E34" s="6"/>
      <c r="F34" s="6"/>
      <c r="G34" s="6"/>
      <c r="H34" s="6"/>
      <c r="I34" s="6"/>
      <c r="J34" s="6"/>
      <c r="K34" s="6"/>
      <c r="L34" s="6"/>
      <c r="M34" s="6"/>
      <c r="N34" s="6"/>
      <c r="O34" s="6"/>
      <c r="P34" s="6"/>
      <c r="Q34" s="6"/>
      <c r="R34" s="6"/>
      <c r="S34" s="6"/>
      <c r="T34" s="6"/>
      <c r="U34" s="6"/>
      <c r="V34" s="6"/>
      <c r="W34" s="6"/>
      <c r="X34" s="6"/>
      <c r="Y34" s="6"/>
      <c r="Z34" s="6"/>
    </row>
    <row r="35" spans="1:26" ht="13.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3.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3.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3.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3.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3.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3.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3.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3.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3.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3.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3.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3.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3.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3.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3.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3.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3.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3.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3.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3.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3.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3.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3.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3.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3.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3.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8"/>
  <sheetViews>
    <sheetView topLeftCell="A7" workbookViewId="0">
      <selection activeCell="A15" sqref="A15:XFD15"/>
    </sheetView>
  </sheetViews>
  <sheetFormatPr defaultColWidth="12.6640625" defaultRowHeight="15.75" customHeight="1"/>
  <cols>
    <col min="1" max="1" width="55.6640625" customWidth="1"/>
    <col min="2" max="2" width="55.33203125" customWidth="1"/>
  </cols>
  <sheetData>
    <row r="1" spans="1:26">
      <c r="A1" s="3"/>
      <c r="B1" s="2" t="s">
        <v>21</v>
      </c>
    </row>
    <row r="2" spans="1:26" ht="13.2">
      <c r="A2" s="86" t="s">
        <v>708</v>
      </c>
      <c r="B2" s="13"/>
      <c r="C2" s="13"/>
      <c r="D2" s="13"/>
      <c r="E2" s="13"/>
      <c r="F2" s="13"/>
      <c r="G2" s="13"/>
      <c r="H2" s="13"/>
      <c r="I2" s="13"/>
      <c r="J2" s="13"/>
      <c r="K2" s="13"/>
      <c r="L2" s="13"/>
      <c r="M2" s="13"/>
      <c r="N2" s="13"/>
      <c r="O2" s="13"/>
      <c r="P2" s="13"/>
      <c r="Q2" s="13"/>
      <c r="R2" s="13"/>
      <c r="S2" s="13"/>
      <c r="T2" s="13"/>
      <c r="U2" s="13"/>
      <c r="V2" s="13"/>
      <c r="W2" s="13"/>
      <c r="X2" s="13"/>
      <c r="Y2" s="13"/>
      <c r="Z2" s="13"/>
    </row>
    <row r="3" spans="1:26" ht="13.2">
      <c r="A3" s="86" t="s">
        <v>709</v>
      </c>
      <c r="C3" s="1" t="s">
        <v>34</v>
      </c>
    </row>
    <row r="4" spans="1:26" ht="13.2">
      <c r="A4" s="86" t="s">
        <v>710</v>
      </c>
      <c r="B4" s="1" t="s">
        <v>35</v>
      </c>
    </row>
    <row r="5" spans="1:26" s="77" customFormat="1" ht="13.2">
      <c r="A5" s="12" t="s">
        <v>36</v>
      </c>
      <c r="B5" s="12"/>
      <c r="C5" s="12"/>
      <c r="D5" s="12"/>
      <c r="E5" s="12"/>
      <c r="F5" s="12"/>
      <c r="G5" s="12"/>
      <c r="H5" s="12"/>
      <c r="I5" s="12"/>
      <c r="J5" s="12"/>
      <c r="K5" s="12"/>
      <c r="L5" s="12"/>
      <c r="M5" s="12"/>
      <c r="N5" s="12"/>
      <c r="O5" s="12"/>
      <c r="P5" s="12"/>
      <c r="Q5" s="12"/>
      <c r="R5" s="12"/>
      <c r="S5" s="12"/>
      <c r="T5" s="12"/>
      <c r="U5" s="12"/>
      <c r="V5" s="12"/>
      <c r="W5" s="12"/>
      <c r="X5" s="12"/>
      <c r="Y5" s="12"/>
      <c r="Z5" s="12"/>
    </row>
    <row r="6" spans="1:26" s="77" customFormat="1" ht="13.2">
      <c r="A6" s="12" t="s">
        <v>37</v>
      </c>
      <c r="B6" s="12"/>
      <c r="C6" s="12"/>
      <c r="D6" s="12"/>
      <c r="E6" s="12"/>
      <c r="F6" s="12"/>
      <c r="G6" s="12"/>
      <c r="H6" s="12"/>
      <c r="I6" s="12"/>
      <c r="J6" s="12"/>
      <c r="K6" s="12"/>
      <c r="L6" s="12"/>
      <c r="M6" s="12"/>
      <c r="N6" s="12"/>
      <c r="O6" s="12"/>
      <c r="P6" s="12"/>
      <c r="Q6" s="12"/>
      <c r="R6" s="12"/>
      <c r="S6" s="12"/>
      <c r="T6" s="12"/>
      <c r="U6" s="12"/>
      <c r="V6" s="12"/>
      <c r="W6" s="12"/>
      <c r="X6" s="12"/>
      <c r="Y6" s="12"/>
      <c r="Z6" s="12"/>
    </row>
    <row r="7" spans="1:26" s="77" customFormat="1" ht="13.2">
      <c r="A7" s="46" t="s">
        <v>38</v>
      </c>
    </row>
    <row r="8" spans="1:26" s="77" customFormat="1" ht="26.4">
      <c r="A8" s="46" t="s">
        <v>39</v>
      </c>
    </row>
    <row r="9" spans="1:26" s="77" customFormat="1" ht="26.4">
      <c r="A9" s="46" t="s">
        <v>40</v>
      </c>
    </row>
    <row r="10" spans="1:26" s="77" customFormat="1" ht="39.6">
      <c r="A10" s="46" t="s">
        <v>41</v>
      </c>
    </row>
    <row r="11" spans="1:26" s="77" customFormat="1" ht="26.4">
      <c r="A11" s="46" t="s">
        <v>42</v>
      </c>
    </row>
    <row r="12" spans="1:26" s="77" customFormat="1" ht="39.6">
      <c r="A12" s="46" t="s">
        <v>43</v>
      </c>
      <c r="B12" s="78"/>
    </row>
    <row r="13" spans="1:26" s="77" customFormat="1" ht="26.4">
      <c r="A13" s="46" t="s">
        <v>44</v>
      </c>
      <c r="B13" s="78" t="s">
        <v>45</v>
      </c>
    </row>
    <row r="14" spans="1:26" s="77" customFormat="1" ht="13.2">
      <c r="A14" s="46"/>
    </row>
    <row r="15" spans="1:26" s="77" customFormat="1" ht="13.2">
      <c r="A15" s="79" t="s">
        <v>46</v>
      </c>
    </row>
    <row r="16" spans="1:26" s="77" customFormat="1" ht="26.4">
      <c r="A16" s="46" t="s">
        <v>47</v>
      </c>
    </row>
    <row r="17" spans="1:1" s="77" customFormat="1" ht="26.4">
      <c r="A17" s="46" t="s">
        <v>48</v>
      </c>
    </row>
    <row r="18" spans="1:1" s="77" customFormat="1" ht="26.4">
      <c r="A18" s="46" t="s">
        <v>49</v>
      </c>
    </row>
    <row r="19" spans="1:1" s="77" customFormat="1" ht="52.8">
      <c r="A19" s="46" t="s">
        <v>50</v>
      </c>
    </row>
    <row r="20" spans="1:1" s="77" customFormat="1" ht="66">
      <c r="A20" s="46" t="s">
        <v>51</v>
      </c>
    </row>
    <row r="21" spans="1:1">
      <c r="A21" s="13"/>
    </row>
    <row r="22" spans="1:1">
      <c r="A22" s="13"/>
    </row>
    <row r="23" spans="1:1">
      <c r="A23" s="13"/>
    </row>
    <row r="24" spans="1:1">
      <c r="A24" s="13"/>
    </row>
    <row r="25" spans="1:1">
      <c r="A25" s="13"/>
    </row>
    <row r="26" spans="1:1">
      <c r="A26" s="13"/>
    </row>
    <row r="27" spans="1:1">
      <c r="A27" s="13"/>
    </row>
    <row r="28" spans="1:1">
      <c r="A28" s="13"/>
    </row>
    <row r="29" spans="1:1">
      <c r="A29" s="13"/>
    </row>
    <row r="30" spans="1:1">
      <c r="A30" s="13"/>
    </row>
    <row r="31" spans="1:1">
      <c r="A31" s="13"/>
    </row>
    <row r="32" spans="1:1">
      <c r="A32" s="13"/>
    </row>
    <row r="33" spans="1:1">
      <c r="A33" s="13"/>
    </row>
    <row r="34" spans="1:1">
      <c r="A34" s="13"/>
    </row>
    <row r="35" spans="1:1">
      <c r="A35" s="13"/>
    </row>
    <row r="36" spans="1:1">
      <c r="A36" s="13"/>
    </row>
    <row r="37" spans="1:1">
      <c r="A37" s="13"/>
    </row>
    <row r="38" spans="1:1">
      <c r="A38" s="13"/>
    </row>
    <row r="39" spans="1:1">
      <c r="A39" s="13"/>
    </row>
    <row r="40" spans="1:1">
      <c r="A40" s="13"/>
    </row>
    <row r="41" spans="1:1">
      <c r="A41" s="13"/>
    </row>
    <row r="42" spans="1:1">
      <c r="A42" s="13"/>
    </row>
    <row r="43" spans="1:1">
      <c r="A43" s="13"/>
    </row>
    <row r="44" spans="1:1">
      <c r="A44" s="13"/>
    </row>
    <row r="45" spans="1:1">
      <c r="A45" s="13"/>
    </row>
    <row r="46" spans="1:1">
      <c r="A46" s="13"/>
    </row>
    <row r="47" spans="1:1">
      <c r="A47" s="13"/>
    </row>
    <row r="48" spans="1:1">
      <c r="A48" s="13"/>
    </row>
    <row r="49" spans="1:1">
      <c r="A49" s="13"/>
    </row>
    <row r="50" spans="1:1">
      <c r="A50" s="13"/>
    </row>
    <row r="51" spans="1:1">
      <c r="A51" s="13"/>
    </row>
    <row r="52" spans="1:1">
      <c r="A52" s="13"/>
    </row>
    <row r="53" spans="1:1">
      <c r="A53" s="13"/>
    </row>
    <row r="54" spans="1:1">
      <c r="A54" s="13"/>
    </row>
    <row r="55" spans="1:1">
      <c r="A55" s="13"/>
    </row>
    <row r="56" spans="1:1">
      <c r="A56" s="13"/>
    </row>
    <row r="57" spans="1:1">
      <c r="A57" s="13"/>
    </row>
    <row r="58" spans="1:1">
      <c r="A58" s="13"/>
    </row>
    <row r="59" spans="1:1">
      <c r="A59" s="13"/>
    </row>
    <row r="60" spans="1:1">
      <c r="A60" s="13"/>
    </row>
    <row r="61" spans="1:1">
      <c r="A61" s="13"/>
    </row>
    <row r="62" spans="1:1">
      <c r="A62" s="13"/>
    </row>
    <row r="63" spans="1:1">
      <c r="A63" s="13"/>
    </row>
    <row r="64" spans="1:1">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1">
      <c r="A97" s="13"/>
    </row>
    <row r="98" spans="1:1">
      <c r="A98" s="13"/>
    </row>
    <row r="99" spans="1:1">
      <c r="A99" s="13"/>
    </row>
    <row r="100" spans="1:1">
      <c r="A100" s="13"/>
    </row>
    <row r="101" spans="1:1">
      <c r="A101" s="13"/>
    </row>
    <row r="102" spans="1:1">
      <c r="A102" s="13"/>
    </row>
    <row r="103" spans="1:1">
      <c r="A103" s="13"/>
    </row>
    <row r="104" spans="1:1">
      <c r="A104" s="13"/>
    </row>
    <row r="105" spans="1:1">
      <c r="A105" s="13"/>
    </row>
    <row r="106" spans="1:1">
      <c r="A106" s="13"/>
    </row>
    <row r="107" spans="1:1">
      <c r="A107" s="13"/>
    </row>
    <row r="108" spans="1:1">
      <c r="A108" s="13"/>
    </row>
    <row r="109" spans="1:1">
      <c r="A109" s="13"/>
    </row>
    <row r="110" spans="1:1">
      <c r="A110" s="13"/>
    </row>
    <row r="111" spans="1:1">
      <c r="A111" s="13"/>
    </row>
    <row r="112" spans="1:1">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3"/>
    </row>
    <row r="679" spans="1:1">
      <c r="A679" s="13"/>
    </row>
    <row r="680" spans="1:1">
      <c r="A680" s="13"/>
    </row>
    <row r="681" spans="1:1">
      <c r="A681" s="13"/>
    </row>
    <row r="682" spans="1:1">
      <c r="A682" s="13"/>
    </row>
    <row r="683" spans="1:1">
      <c r="A683" s="13"/>
    </row>
    <row r="684" spans="1:1">
      <c r="A684" s="13"/>
    </row>
    <row r="685" spans="1:1">
      <c r="A685" s="13"/>
    </row>
    <row r="686" spans="1:1">
      <c r="A686" s="13"/>
    </row>
    <row r="687" spans="1:1">
      <c r="A687" s="13"/>
    </row>
    <row r="688" spans="1:1">
      <c r="A688" s="13"/>
    </row>
    <row r="689" spans="1:1">
      <c r="A689" s="13"/>
    </row>
    <row r="690" spans="1:1">
      <c r="A690" s="13"/>
    </row>
    <row r="691" spans="1:1">
      <c r="A691" s="13"/>
    </row>
    <row r="692" spans="1:1">
      <c r="A692" s="13"/>
    </row>
    <row r="693" spans="1:1">
      <c r="A693" s="13"/>
    </row>
    <row r="694" spans="1:1">
      <c r="A694" s="13"/>
    </row>
    <row r="695" spans="1:1">
      <c r="A695" s="13"/>
    </row>
    <row r="696" spans="1:1">
      <c r="A696" s="13"/>
    </row>
    <row r="697" spans="1:1">
      <c r="A697" s="13"/>
    </row>
    <row r="698" spans="1:1">
      <c r="A698" s="13"/>
    </row>
    <row r="699" spans="1:1">
      <c r="A699" s="13"/>
    </row>
    <row r="700" spans="1:1">
      <c r="A700" s="13"/>
    </row>
    <row r="701" spans="1:1">
      <c r="A701" s="13"/>
    </row>
    <row r="702" spans="1:1">
      <c r="A702" s="13"/>
    </row>
    <row r="703" spans="1:1">
      <c r="A703" s="13"/>
    </row>
    <row r="704" spans="1:1">
      <c r="A704" s="13"/>
    </row>
    <row r="705" spans="1:1">
      <c r="A705" s="13"/>
    </row>
    <row r="706" spans="1:1">
      <c r="A706" s="13"/>
    </row>
    <row r="707" spans="1:1">
      <c r="A707" s="13"/>
    </row>
    <row r="708" spans="1:1">
      <c r="A708" s="13"/>
    </row>
    <row r="709" spans="1:1">
      <c r="A709" s="13"/>
    </row>
    <row r="710" spans="1:1">
      <c r="A710" s="13"/>
    </row>
    <row r="711" spans="1:1">
      <c r="A711" s="13"/>
    </row>
    <row r="712" spans="1:1">
      <c r="A712" s="13"/>
    </row>
    <row r="713" spans="1:1">
      <c r="A713" s="13"/>
    </row>
    <row r="714" spans="1:1">
      <c r="A714" s="13"/>
    </row>
    <row r="715" spans="1:1">
      <c r="A715" s="13"/>
    </row>
    <row r="716" spans="1:1">
      <c r="A716" s="13"/>
    </row>
    <row r="717" spans="1:1">
      <c r="A717" s="13"/>
    </row>
    <row r="718" spans="1:1">
      <c r="A718" s="13"/>
    </row>
    <row r="719" spans="1:1">
      <c r="A719" s="13"/>
    </row>
    <row r="720" spans="1:1">
      <c r="A720" s="13"/>
    </row>
    <row r="721" spans="1:1">
      <c r="A721" s="13"/>
    </row>
    <row r="722" spans="1:1">
      <c r="A722" s="13"/>
    </row>
    <row r="723" spans="1:1">
      <c r="A723" s="13"/>
    </row>
    <row r="724" spans="1:1">
      <c r="A724" s="13"/>
    </row>
    <row r="725" spans="1:1">
      <c r="A725" s="13"/>
    </row>
    <row r="726" spans="1:1">
      <c r="A726" s="13"/>
    </row>
    <row r="727" spans="1:1">
      <c r="A727" s="13"/>
    </row>
    <row r="728" spans="1:1">
      <c r="A728" s="13"/>
    </row>
    <row r="729" spans="1:1">
      <c r="A729" s="13"/>
    </row>
    <row r="730" spans="1:1">
      <c r="A730" s="13"/>
    </row>
    <row r="731" spans="1:1">
      <c r="A731" s="13"/>
    </row>
    <row r="732" spans="1:1">
      <c r="A732" s="13"/>
    </row>
    <row r="733" spans="1:1">
      <c r="A733" s="13"/>
    </row>
    <row r="734" spans="1:1">
      <c r="A734" s="13"/>
    </row>
    <row r="735" spans="1:1">
      <c r="A735" s="13"/>
    </row>
    <row r="736" spans="1:1">
      <c r="A736" s="13"/>
    </row>
    <row r="737" spans="1:1">
      <c r="A737" s="13"/>
    </row>
    <row r="738" spans="1:1">
      <c r="A738" s="13"/>
    </row>
    <row r="739" spans="1:1">
      <c r="A739" s="13"/>
    </row>
    <row r="740" spans="1:1">
      <c r="A740" s="13"/>
    </row>
    <row r="741" spans="1:1">
      <c r="A741" s="13"/>
    </row>
    <row r="742" spans="1:1">
      <c r="A742" s="13"/>
    </row>
    <row r="743" spans="1:1">
      <c r="A743" s="13"/>
    </row>
    <row r="744" spans="1:1">
      <c r="A744" s="13"/>
    </row>
    <row r="745" spans="1:1">
      <c r="A745" s="13"/>
    </row>
    <row r="746" spans="1:1">
      <c r="A746" s="13"/>
    </row>
    <row r="747" spans="1:1">
      <c r="A747" s="13"/>
    </row>
    <row r="748" spans="1:1">
      <c r="A748" s="13"/>
    </row>
    <row r="749" spans="1:1">
      <c r="A749" s="13"/>
    </row>
    <row r="750" spans="1:1">
      <c r="A750" s="13"/>
    </row>
    <row r="751" spans="1:1">
      <c r="A751" s="13"/>
    </row>
    <row r="752" spans="1:1">
      <c r="A752" s="13"/>
    </row>
    <row r="753" spans="1:1">
      <c r="A753" s="13"/>
    </row>
    <row r="754" spans="1:1">
      <c r="A754" s="13"/>
    </row>
    <row r="755" spans="1:1">
      <c r="A755" s="13"/>
    </row>
    <row r="756" spans="1:1">
      <c r="A756" s="13"/>
    </row>
    <row r="757" spans="1:1">
      <c r="A757" s="13"/>
    </row>
    <row r="758" spans="1:1">
      <c r="A758" s="13"/>
    </row>
    <row r="759" spans="1:1">
      <c r="A759" s="13"/>
    </row>
    <row r="760" spans="1:1">
      <c r="A760" s="13"/>
    </row>
    <row r="761" spans="1:1">
      <c r="A761" s="13"/>
    </row>
    <row r="762" spans="1:1">
      <c r="A762" s="13"/>
    </row>
    <row r="763" spans="1:1">
      <c r="A763" s="13"/>
    </row>
    <row r="764" spans="1:1">
      <c r="A764" s="13"/>
    </row>
    <row r="765" spans="1:1">
      <c r="A765" s="13"/>
    </row>
    <row r="766" spans="1:1">
      <c r="A766" s="13"/>
    </row>
    <row r="767" spans="1:1">
      <c r="A767" s="13"/>
    </row>
    <row r="768" spans="1:1">
      <c r="A768" s="13"/>
    </row>
    <row r="769" spans="1:1">
      <c r="A769" s="13"/>
    </row>
    <row r="770" spans="1:1">
      <c r="A770" s="13"/>
    </row>
    <row r="771" spans="1:1">
      <c r="A771" s="13"/>
    </row>
    <row r="772" spans="1:1">
      <c r="A772" s="13"/>
    </row>
    <row r="773" spans="1:1">
      <c r="A773" s="13"/>
    </row>
    <row r="774" spans="1:1">
      <c r="A774" s="13"/>
    </row>
    <row r="775" spans="1:1">
      <c r="A775" s="13"/>
    </row>
    <row r="776" spans="1:1">
      <c r="A776" s="13"/>
    </row>
    <row r="777" spans="1:1">
      <c r="A777" s="13"/>
    </row>
    <row r="778" spans="1:1">
      <c r="A778" s="13"/>
    </row>
    <row r="779" spans="1:1">
      <c r="A779" s="13"/>
    </row>
    <row r="780" spans="1:1">
      <c r="A780" s="13"/>
    </row>
    <row r="781" spans="1:1">
      <c r="A781" s="13"/>
    </row>
    <row r="782" spans="1:1">
      <c r="A782" s="13"/>
    </row>
    <row r="783" spans="1:1">
      <c r="A783" s="13"/>
    </row>
    <row r="784" spans="1:1">
      <c r="A784" s="13"/>
    </row>
    <row r="785" spans="1:1">
      <c r="A785" s="13"/>
    </row>
    <row r="786" spans="1:1">
      <c r="A786" s="13"/>
    </row>
    <row r="787" spans="1:1">
      <c r="A787" s="13"/>
    </row>
    <row r="788" spans="1:1">
      <c r="A788" s="13"/>
    </row>
    <row r="789" spans="1:1">
      <c r="A789" s="13"/>
    </row>
    <row r="790" spans="1:1">
      <c r="A790" s="13"/>
    </row>
    <row r="791" spans="1:1">
      <c r="A791" s="13"/>
    </row>
    <row r="792" spans="1:1">
      <c r="A792" s="13"/>
    </row>
    <row r="793" spans="1:1">
      <c r="A793" s="13"/>
    </row>
    <row r="794" spans="1:1">
      <c r="A794" s="13"/>
    </row>
    <row r="795" spans="1:1">
      <c r="A795" s="13"/>
    </row>
    <row r="796" spans="1:1">
      <c r="A796" s="13"/>
    </row>
    <row r="797" spans="1:1">
      <c r="A797" s="13"/>
    </row>
    <row r="798" spans="1:1">
      <c r="A798" s="13"/>
    </row>
    <row r="799" spans="1:1">
      <c r="A799" s="13"/>
    </row>
    <row r="800" spans="1:1">
      <c r="A800" s="13"/>
    </row>
    <row r="801" spans="1:1">
      <c r="A801" s="13"/>
    </row>
    <row r="802" spans="1:1">
      <c r="A802" s="13"/>
    </row>
    <row r="803" spans="1:1">
      <c r="A803" s="13"/>
    </row>
    <row r="804" spans="1:1">
      <c r="A804" s="13"/>
    </row>
    <row r="805" spans="1:1">
      <c r="A805" s="13"/>
    </row>
    <row r="806" spans="1:1">
      <c r="A806" s="13"/>
    </row>
    <row r="807" spans="1:1">
      <c r="A807" s="13"/>
    </row>
    <row r="808" spans="1:1">
      <c r="A808" s="13"/>
    </row>
    <row r="809" spans="1:1">
      <c r="A809" s="13"/>
    </row>
    <row r="810" spans="1:1">
      <c r="A810" s="13"/>
    </row>
    <row r="811" spans="1:1">
      <c r="A811" s="13"/>
    </row>
    <row r="812" spans="1:1">
      <c r="A812" s="13"/>
    </row>
    <row r="813" spans="1:1">
      <c r="A813" s="13"/>
    </row>
    <row r="814" spans="1:1">
      <c r="A814" s="13"/>
    </row>
    <row r="815" spans="1:1">
      <c r="A815" s="13"/>
    </row>
    <row r="816" spans="1:1">
      <c r="A816" s="13"/>
    </row>
    <row r="817" spans="1:1">
      <c r="A817" s="13"/>
    </row>
    <row r="818" spans="1:1">
      <c r="A818" s="13"/>
    </row>
    <row r="819" spans="1:1">
      <c r="A819" s="13"/>
    </row>
    <row r="820" spans="1:1">
      <c r="A820" s="13"/>
    </row>
    <row r="821" spans="1:1">
      <c r="A821" s="13"/>
    </row>
    <row r="822" spans="1:1">
      <c r="A822" s="13"/>
    </row>
    <row r="823" spans="1:1">
      <c r="A823" s="13"/>
    </row>
    <row r="824" spans="1:1">
      <c r="A824" s="13"/>
    </row>
    <row r="825" spans="1:1">
      <c r="A825" s="13"/>
    </row>
    <row r="826" spans="1:1">
      <c r="A826" s="13"/>
    </row>
    <row r="827" spans="1:1">
      <c r="A827" s="13"/>
    </row>
    <row r="828" spans="1:1">
      <c r="A828" s="13"/>
    </row>
    <row r="829" spans="1:1">
      <c r="A829" s="13"/>
    </row>
    <row r="830" spans="1:1">
      <c r="A830" s="13"/>
    </row>
    <row r="831" spans="1:1">
      <c r="A831" s="13"/>
    </row>
    <row r="832" spans="1:1">
      <c r="A832" s="13"/>
    </row>
    <row r="833" spans="1:1">
      <c r="A833" s="13"/>
    </row>
    <row r="834" spans="1:1">
      <c r="A834" s="13"/>
    </row>
    <row r="835" spans="1:1">
      <c r="A835" s="13"/>
    </row>
    <row r="836" spans="1:1">
      <c r="A836" s="13"/>
    </row>
    <row r="837" spans="1:1">
      <c r="A837" s="13"/>
    </row>
    <row r="838" spans="1:1">
      <c r="A838" s="13"/>
    </row>
    <row r="839" spans="1:1">
      <c r="A839" s="13"/>
    </row>
    <row r="840" spans="1:1">
      <c r="A840" s="13"/>
    </row>
    <row r="841" spans="1:1">
      <c r="A841" s="13"/>
    </row>
    <row r="842" spans="1:1">
      <c r="A842" s="13"/>
    </row>
    <row r="843" spans="1:1">
      <c r="A843" s="13"/>
    </row>
    <row r="844" spans="1:1">
      <c r="A844" s="13"/>
    </row>
    <row r="845" spans="1:1">
      <c r="A845" s="13"/>
    </row>
    <row r="846" spans="1:1">
      <c r="A846" s="13"/>
    </row>
    <row r="847" spans="1:1">
      <c r="A847" s="13"/>
    </row>
    <row r="848" spans="1:1">
      <c r="A848" s="13"/>
    </row>
    <row r="849" spans="1:1">
      <c r="A849" s="13"/>
    </row>
    <row r="850" spans="1:1">
      <c r="A850" s="13"/>
    </row>
    <row r="851" spans="1:1">
      <c r="A851" s="13"/>
    </row>
    <row r="852" spans="1:1">
      <c r="A852" s="13"/>
    </row>
    <row r="853" spans="1:1">
      <c r="A853" s="13"/>
    </row>
    <row r="854" spans="1:1">
      <c r="A854" s="13"/>
    </row>
    <row r="855" spans="1:1">
      <c r="A855" s="13"/>
    </row>
    <row r="856" spans="1:1">
      <c r="A856" s="13"/>
    </row>
    <row r="857" spans="1:1">
      <c r="A857" s="13"/>
    </row>
    <row r="858" spans="1:1">
      <c r="A858" s="13"/>
    </row>
    <row r="859" spans="1:1">
      <c r="A859" s="13"/>
    </row>
    <row r="860" spans="1:1">
      <c r="A860" s="13"/>
    </row>
    <row r="861" spans="1:1">
      <c r="A861" s="13"/>
    </row>
    <row r="862" spans="1:1">
      <c r="A862" s="13"/>
    </row>
    <row r="863" spans="1:1">
      <c r="A863" s="13"/>
    </row>
    <row r="864" spans="1:1">
      <c r="A864" s="13"/>
    </row>
    <row r="865" spans="1:1">
      <c r="A865" s="13"/>
    </row>
    <row r="866" spans="1:1">
      <c r="A866" s="13"/>
    </row>
    <row r="867" spans="1:1">
      <c r="A867" s="13"/>
    </row>
    <row r="868" spans="1:1">
      <c r="A868" s="13"/>
    </row>
    <row r="869" spans="1:1">
      <c r="A869" s="13"/>
    </row>
    <row r="870" spans="1:1">
      <c r="A870" s="13"/>
    </row>
    <row r="871" spans="1:1">
      <c r="A871" s="13"/>
    </row>
    <row r="872" spans="1:1">
      <c r="A872" s="13"/>
    </row>
    <row r="873" spans="1:1">
      <c r="A873" s="13"/>
    </row>
    <row r="874" spans="1:1">
      <c r="A874" s="13"/>
    </row>
    <row r="875" spans="1:1">
      <c r="A875" s="13"/>
    </row>
    <row r="876" spans="1:1">
      <c r="A876" s="13"/>
    </row>
    <row r="877" spans="1:1">
      <c r="A877" s="13"/>
    </row>
    <row r="878" spans="1:1">
      <c r="A878" s="13"/>
    </row>
    <row r="879" spans="1:1">
      <c r="A879" s="13"/>
    </row>
    <row r="880" spans="1:1">
      <c r="A880" s="13"/>
    </row>
    <row r="881" spans="1:1">
      <c r="A881" s="13"/>
    </row>
    <row r="882" spans="1:1">
      <c r="A882" s="13"/>
    </row>
    <row r="883" spans="1:1">
      <c r="A883" s="13"/>
    </row>
    <row r="884" spans="1:1">
      <c r="A884" s="13"/>
    </row>
    <row r="885" spans="1:1">
      <c r="A885" s="13"/>
    </row>
    <row r="886" spans="1:1">
      <c r="A886" s="13"/>
    </row>
    <row r="887" spans="1:1">
      <c r="A887" s="13"/>
    </row>
    <row r="888" spans="1:1">
      <c r="A888" s="13"/>
    </row>
    <row r="889" spans="1:1">
      <c r="A889" s="13"/>
    </row>
    <row r="890" spans="1:1">
      <c r="A890" s="13"/>
    </row>
    <row r="891" spans="1:1">
      <c r="A891" s="13"/>
    </row>
    <row r="892" spans="1:1">
      <c r="A892" s="13"/>
    </row>
    <row r="893" spans="1:1">
      <c r="A893" s="13"/>
    </row>
    <row r="894" spans="1:1">
      <c r="A894" s="13"/>
    </row>
    <row r="895" spans="1:1">
      <c r="A895" s="13"/>
    </row>
    <row r="896" spans="1:1">
      <c r="A896" s="13"/>
    </row>
    <row r="897" spans="1:1">
      <c r="A897" s="13"/>
    </row>
    <row r="898" spans="1:1">
      <c r="A898" s="13"/>
    </row>
    <row r="899" spans="1:1">
      <c r="A899" s="13"/>
    </row>
    <row r="900" spans="1:1">
      <c r="A900" s="13"/>
    </row>
    <row r="901" spans="1:1">
      <c r="A901" s="13"/>
    </row>
    <row r="902" spans="1:1">
      <c r="A902" s="13"/>
    </row>
    <row r="903" spans="1:1">
      <c r="A903" s="13"/>
    </row>
    <row r="904" spans="1:1">
      <c r="A904" s="13"/>
    </row>
    <row r="905" spans="1:1">
      <c r="A905" s="13"/>
    </row>
    <row r="906" spans="1:1">
      <c r="A906" s="13"/>
    </row>
    <row r="907" spans="1:1">
      <c r="A907" s="13"/>
    </row>
    <row r="908" spans="1:1">
      <c r="A908" s="13"/>
    </row>
    <row r="909" spans="1:1">
      <c r="A909" s="13"/>
    </row>
    <row r="910" spans="1:1">
      <c r="A910" s="13"/>
    </row>
    <row r="911" spans="1:1">
      <c r="A911" s="13"/>
    </row>
    <row r="912" spans="1:1">
      <c r="A912" s="13"/>
    </row>
    <row r="913" spans="1:1">
      <c r="A913" s="13"/>
    </row>
    <row r="914" spans="1:1">
      <c r="A914" s="13"/>
    </row>
    <row r="915" spans="1:1">
      <c r="A915" s="13"/>
    </row>
    <row r="916" spans="1:1">
      <c r="A916" s="13"/>
    </row>
    <row r="917" spans="1:1">
      <c r="A917" s="13"/>
    </row>
    <row r="918" spans="1:1">
      <c r="A918" s="13"/>
    </row>
    <row r="919" spans="1:1">
      <c r="A919" s="13"/>
    </row>
    <row r="920" spans="1:1">
      <c r="A920" s="13"/>
    </row>
    <row r="921" spans="1:1">
      <c r="A921" s="13"/>
    </row>
    <row r="922" spans="1:1">
      <c r="A922" s="13"/>
    </row>
    <row r="923" spans="1:1">
      <c r="A923" s="13"/>
    </row>
    <row r="924" spans="1:1">
      <c r="A924" s="13"/>
    </row>
    <row r="925" spans="1:1">
      <c r="A925" s="13"/>
    </row>
    <row r="926" spans="1:1">
      <c r="A926" s="13"/>
    </row>
    <row r="927" spans="1:1">
      <c r="A927" s="13"/>
    </row>
    <row r="928" spans="1:1">
      <c r="A928" s="13"/>
    </row>
    <row r="929" spans="1:1">
      <c r="A929" s="13"/>
    </row>
    <row r="930" spans="1:1">
      <c r="A930" s="13"/>
    </row>
    <row r="931" spans="1:1">
      <c r="A931" s="13"/>
    </row>
    <row r="932" spans="1:1">
      <c r="A932" s="13"/>
    </row>
    <row r="933" spans="1:1">
      <c r="A933" s="13"/>
    </row>
    <row r="934" spans="1:1">
      <c r="A934" s="13"/>
    </row>
    <row r="935" spans="1:1">
      <c r="A935" s="13"/>
    </row>
    <row r="936" spans="1:1">
      <c r="A936" s="13"/>
    </row>
    <row r="937" spans="1:1">
      <c r="A937" s="13"/>
    </row>
    <row r="938" spans="1:1">
      <c r="A938" s="13"/>
    </row>
    <row r="939" spans="1:1">
      <c r="A939" s="13"/>
    </row>
    <row r="940" spans="1:1">
      <c r="A940" s="13"/>
    </row>
    <row r="941" spans="1:1">
      <c r="A941" s="13"/>
    </row>
    <row r="942" spans="1:1">
      <c r="A942" s="13"/>
    </row>
    <row r="943" spans="1:1">
      <c r="A943" s="13"/>
    </row>
    <row r="944" spans="1:1">
      <c r="A944" s="13"/>
    </row>
    <row r="945" spans="1:1">
      <c r="A945" s="13"/>
    </row>
    <row r="946" spans="1:1">
      <c r="A946" s="13"/>
    </row>
    <row r="947" spans="1:1">
      <c r="A947" s="13"/>
    </row>
    <row r="948" spans="1:1">
      <c r="A948" s="13"/>
    </row>
    <row r="949" spans="1:1">
      <c r="A949" s="13"/>
    </row>
    <row r="950" spans="1:1">
      <c r="A950" s="13"/>
    </row>
    <row r="951" spans="1:1">
      <c r="A951" s="13"/>
    </row>
    <row r="952" spans="1:1">
      <c r="A952" s="13"/>
    </row>
    <row r="953" spans="1:1">
      <c r="A953" s="13"/>
    </row>
    <row r="954" spans="1:1">
      <c r="A954" s="13"/>
    </row>
    <row r="955" spans="1:1">
      <c r="A955" s="13"/>
    </row>
    <row r="956" spans="1:1">
      <c r="A956" s="13"/>
    </row>
    <row r="957" spans="1:1">
      <c r="A957" s="13"/>
    </row>
    <row r="958" spans="1:1">
      <c r="A958" s="13"/>
    </row>
    <row r="959" spans="1:1">
      <c r="A959" s="13"/>
    </row>
    <row r="960" spans="1:1">
      <c r="A960" s="13"/>
    </row>
    <row r="961" spans="1:1">
      <c r="A961" s="13"/>
    </row>
    <row r="962" spans="1:1">
      <c r="A962" s="13"/>
    </row>
    <row r="963" spans="1:1">
      <c r="A963" s="13"/>
    </row>
    <row r="964" spans="1:1">
      <c r="A964" s="13"/>
    </row>
    <row r="965" spans="1:1">
      <c r="A965" s="13"/>
    </row>
    <row r="966" spans="1:1">
      <c r="A966" s="13"/>
    </row>
    <row r="967" spans="1:1">
      <c r="A967" s="13"/>
    </row>
    <row r="968" spans="1:1">
      <c r="A968" s="13"/>
    </row>
    <row r="969" spans="1:1">
      <c r="A969" s="13"/>
    </row>
    <row r="970" spans="1:1">
      <c r="A970" s="13"/>
    </row>
    <row r="971" spans="1:1">
      <c r="A971" s="13"/>
    </row>
    <row r="972" spans="1:1">
      <c r="A972" s="13"/>
    </row>
    <row r="973" spans="1:1">
      <c r="A973" s="13"/>
    </row>
    <row r="974" spans="1:1">
      <c r="A974" s="13"/>
    </row>
    <row r="975" spans="1:1">
      <c r="A975" s="13"/>
    </row>
    <row r="976" spans="1:1">
      <c r="A976" s="13"/>
    </row>
    <row r="977" spans="1:1">
      <c r="A977" s="13"/>
    </row>
    <row r="978" spans="1:1">
      <c r="A978" s="13"/>
    </row>
    <row r="979" spans="1:1">
      <c r="A979" s="13"/>
    </row>
    <row r="980" spans="1:1">
      <c r="A980" s="13"/>
    </row>
    <row r="981" spans="1:1">
      <c r="A981" s="13"/>
    </row>
    <row r="982" spans="1:1">
      <c r="A982" s="13"/>
    </row>
    <row r="983" spans="1:1">
      <c r="A983" s="13"/>
    </row>
    <row r="984" spans="1:1">
      <c r="A984" s="13"/>
    </row>
    <row r="985" spans="1:1">
      <c r="A985" s="13"/>
    </row>
    <row r="986" spans="1:1">
      <c r="A986" s="13"/>
    </row>
    <row r="987" spans="1:1">
      <c r="A987" s="13"/>
    </row>
    <row r="988" spans="1:1">
      <c r="A988" s="13"/>
    </row>
    <row r="989" spans="1:1">
      <c r="A989" s="13"/>
    </row>
    <row r="990" spans="1:1">
      <c r="A990" s="13"/>
    </row>
    <row r="991" spans="1:1">
      <c r="A991" s="13"/>
    </row>
    <row r="992" spans="1:1">
      <c r="A992" s="13"/>
    </row>
    <row r="993" spans="1:1">
      <c r="A993" s="13"/>
    </row>
    <row r="994" spans="1:1">
      <c r="A994" s="13"/>
    </row>
    <row r="995" spans="1:1">
      <c r="A995" s="13"/>
    </row>
    <row r="996" spans="1:1">
      <c r="A996" s="13"/>
    </row>
    <row r="997" spans="1:1">
      <c r="A997" s="13"/>
    </row>
    <row r="998" spans="1:1">
      <c r="A998" s="13"/>
    </row>
    <row r="999" spans="1:1">
      <c r="A999" s="13"/>
    </row>
    <row r="1000" spans="1:1">
      <c r="A1000" s="13"/>
    </row>
    <row r="1001" spans="1:1">
      <c r="A1001" s="13"/>
    </row>
    <row r="1002" spans="1:1">
      <c r="A1002" s="13"/>
    </row>
    <row r="1003" spans="1:1">
      <c r="A1003" s="13"/>
    </row>
    <row r="1004" spans="1:1">
      <c r="A1004" s="13"/>
    </row>
    <row r="1005" spans="1:1">
      <c r="A1005" s="13"/>
    </row>
    <row r="1006" spans="1:1">
      <c r="A1006" s="13"/>
    </row>
    <row r="1007" spans="1:1">
      <c r="A1007" s="13"/>
    </row>
    <row r="1008" spans="1:1">
      <c r="A1008"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40"/>
  <sheetViews>
    <sheetView workbookViewId="0">
      <pane xSplit="1" ySplit="2" topLeftCell="B57" activePane="bottomRight" state="frozen"/>
      <selection pane="topRight" activeCell="B1" sqref="B1"/>
      <selection pane="bottomLeft" activeCell="A3" sqref="A3"/>
      <selection pane="bottomRight" activeCell="C9" sqref="C9"/>
    </sheetView>
  </sheetViews>
  <sheetFormatPr defaultColWidth="12.6640625" defaultRowHeight="13.2"/>
  <cols>
    <col min="1" max="1" width="47" customWidth="1"/>
    <col min="2" max="2" width="28.21875" customWidth="1"/>
    <col min="9" max="9" width="41.33203125" customWidth="1"/>
  </cols>
  <sheetData>
    <row r="1" spans="1:9">
      <c r="A1" s="14" t="s">
        <v>52</v>
      </c>
      <c r="B1" s="2"/>
      <c r="C1" s="2"/>
      <c r="D1" s="2"/>
      <c r="E1" s="2"/>
      <c r="F1" s="2"/>
      <c r="G1" s="2"/>
      <c r="H1" s="2"/>
      <c r="I1" s="14"/>
    </row>
    <row r="2" spans="1:9">
      <c r="A2" s="14" t="s">
        <v>53</v>
      </c>
      <c r="B2" s="2" t="s">
        <v>3</v>
      </c>
      <c r="C2" s="2" t="s">
        <v>54</v>
      </c>
      <c r="D2" s="2" t="s">
        <v>55</v>
      </c>
      <c r="E2" s="2" t="s">
        <v>56</v>
      </c>
      <c r="F2" s="2" t="s">
        <v>57</v>
      </c>
      <c r="G2" s="2" t="s">
        <v>58</v>
      </c>
      <c r="H2" s="2" t="s">
        <v>59</v>
      </c>
      <c r="I2" s="14" t="s">
        <v>60</v>
      </c>
    </row>
    <row r="3" spans="1:9">
      <c r="A3" s="15" t="s">
        <v>61</v>
      </c>
      <c r="B3" s="16"/>
      <c r="C3" s="16"/>
      <c r="D3" s="16"/>
      <c r="E3" s="16"/>
      <c r="F3" s="16"/>
      <c r="G3" s="16"/>
      <c r="H3" s="16"/>
      <c r="I3" s="17"/>
    </row>
    <row r="4" spans="1:9">
      <c r="A4" s="3" t="s">
        <v>62</v>
      </c>
      <c r="B4" s="1"/>
      <c r="C4" s="18"/>
      <c r="D4" s="18"/>
      <c r="E4" s="18"/>
      <c r="F4" s="18"/>
      <c r="G4" s="18"/>
      <c r="H4" s="19">
        <f t="shared" ref="H4:H25" si="0">SUM(C4:G4)</f>
        <v>0</v>
      </c>
      <c r="I4" s="13"/>
    </row>
    <row r="5" spans="1:9">
      <c r="A5" s="3" t="s">
        <v>63</v>
      </c>
      <c r="B5" s="20"/>
      <c r="C5" s="18"/>
      <c r="D5" s="18"/>
      <c r="E5" s="18"/>
      <c r="F5" s="18"/>
      <c r="G5" s="18"/>
      <c r="H5" s="19">
        <f t="shared" si="0"/>
        <v>0</v>
      </c>
      <c r="I5" s="13"/>
    </row>
    <row r="6" spans="1:9">
      <c r="A6" s="3" t="s">
        <v>64</v>
      </c>
      <c r="B6" s="20"/>
      <c r="C6" s="18"/>
      <c r="D6" s="18"/>
      <c r="E6" s="18"/>
      <c r="F6" s="18"/>
      <c r="G6" s="18"/>
      <c r="H6" s="19">
        <f t="shared" si="0"/>
        <v>0</v>
      </c>
      <c r="I6" s="13"/>
    </row>
    <row r="7" spans="1:9">
      <c r="A7" s="3" t="s">
        <v>65</v>
      </c>
      <c r="B7" s="20"/>
      <c r="C7" s="18"/>
      <c r="D7" s="18"/>
      <c r="E7" s="18"/>
      <c r="F7" s="18"/>
      <c r="G7" s="18"/>
      <c r="H7" s="19">
        <f t="shared" si="0"/>
        <v>0</v>
      </c>
      <c r="I7" s="13"/>
    </row>
    <row r="8" spans="1:9">
      <c r="A8" s="3" t="s">
        <v>66</v>
      </c>
      <c r="B8" s="20"/>
      <c r="C8" s="18"/>
      <c r="D8" s="18"/>
      <c r="E8" s="18"/>
      <c r="F8" s="18"/>
      <c r="G8" s="18"/>
      <c r="H8" s="19">
        <f t="shared" si="0"/>
        <v>0</v>
      </c>
      <c r="I8" s="13"/>
    </row>
    <row r="9" spans="1:9">
      <c r="A9" s="3" t="s">
        <v>67</v>
      </c>
      <c r="B9" s="20"/>
      <c r="C9" s="19"/>
      <c r="D9" s="19"/>
      <c r="E9" s="19"/>
      <c r="F9" s="19"/>
      <c r="G9" s="19"/>
      <c r="H9" s="19">
        <f t="shared" si="0"/>
        <v>0</v>
      </c>
      <c r="I9" s="13"/>
    </row>
    <row r="10" spans="1:9">
      <c r="A10" s="3" t="s">
        <v>68</v>
      </c>
      <c r="B10" s="20"/>
      <c r="C10" s="19"/>
      <c r="D10" s="19"/>
      <c r="E10" s="19"/>
      <c r="F10" s="19"/>
      <c r="G10" s="19"/>
      <c r="H10" s="19">
        <f t="shared" si="0"/>
        <v>0</v>
      </c>
      <c r="I10" s="13"/>
    </row>
    <row r="11" spans="1:9" ht="26.4">
      <c r="A11" s="3" t="s">
        <v>69</v>
      </c>
      <c r="B11" s="20"/>
      <c r="C11" s="19"/>
      <c r="D11" s="19"/>
      <c r="E11" s="19"/>
      <c r="F11" s="19"/>
      <c r="G11" s="19"/>
      <c r="H11" s="19">
        <f t="shared" si="0"/>
        <v>0</v>
      </c>
      <c r="I11" s="13"/>
    </row>
    <row r="12" spans="1:9" ht="26.4">
      <c r="A12" s="3" t="s">
        <v>70</v>
      </c>
      <c r="B12" s="20"/>
      <c r="C12" s="19"/>
      <c r="D12" s="19"/>
      <c r="E12" s="19"/>
      <c r="F12" s="19"/>
      <c r="G12" s="19"/>
      <c r="H12" s="19">
        <f t="shared" si="0"/>
        <v>0</v>
      </c>
      <c r="I12" s="13"/>
    </row>
    <row r="13" spans="1:9">
      <c r="A13" s="3" t="s">
        <v>71</v>
      </c>
      <c r="B13" s="20"/>
      <c r="C13" s="19"/>
      <c r="D13" s="19"/>
      <c r="E13" s="19"/>
      <c r="F13" s="19"/>
      <c r="G13" s="19"/>
      <c r="H13" s="19">
        <f t="shared" si="0"/>
        <v>0</v>
      </c>
      <c r="I13" s="13"/>
    </row>
    <row r="14" spans="1:9">
      <c r="A14" s="3" t="s">
        <v>72</v>
      </c>
      <c r="B14" s="20"/>
      <c r="C14" s="19"/>
      <c r="D14" s="19"/>
      <c r="E14" s="19"/>
      <c r="F14" s="19"/>
      <c r="G14" s="19"/>
      <c r="H14" s="19">
        <f t="shared" si="0"/>
        <v>0</v>
      </c>
      <c r="I14" s="13"/>
    </row>
    <row r="15" spans="1:9">
      <c r="A15" s="3" t="s">
        <v>73</v>
      </c>
      <c r="B15" s="20"/>
      <c r="C15" s="19"/>
      <c r="D15" s="19"/>
      <c r="E15" s="19"/>
      <c r="F15" s="19"/>
      <c r="G15" s="19"/>
      <c r="H15" s="19">
        <f t="shared" si="0"/>
        <v>0</v>
      </c>
      <c r="I15" s="13"/>
    </row>
    <row r="16" spans="1:9" ht="26.4">
      <c r="A16" s="3" t="s">
        <v>74</v>
      </c>
      <c r="B16" s="20"/>
      <c r="C16" s="18"/>
      <c r="D16" s="18"/>
      <c r="E16" s="19"/>
      <c r="F16" s="19"/>
      <c r="G16" s="19"/>
      <c r="H16" s="19">
        <f t="shared" si="0"/>
        <v>0</v>
      </c>
      <c r="I16" s="13"/>
    </row>
    <row r="17" spans="1:27" ht="26.4">
      <c r="A17" s="3" t="s">
        <v>75</v>
      </c>
      <c r="B17" s="20"/>
      <c r="C17" s="18"/>
      <c r="D17" s="18"/>
      <c r="E17" s="18"/>
      <c r="F17" s="19"/>
      <c r="G17" s="19"/>
      <c r="H17" s="19">
        <f t="shared" si="0"/>
        <v>0</v>
      </c>
      <c r="I17" s="13"/>
    </row>
    <row r="18" spans="1:27">
      <c r="A18" s="3" t="s">
        <v>76</v>
      </c>
      <c r="B18" s="20"/>
      <c r="C18" s="18"/>
      <c r="D18" s="18"/>
      <c r="E18" s="19"/>
      <c r="F18" s="19"/>
      <c r="G18" s="19"/>
      <c r="H18" s="19">
        <f t="shared" si="0"/>
        <v>0</v>
      </c>
      <c r="I18" s="13"/>
    </row>
    <row r="19" spans="1:27">
      <c r="A19" s="3" t="s">
        <v>77</v>
      </c>
      <c r="B19" s="20"/>
      <c r="C19" s="18"/>
      <c r="D19" s="18"/>
      <c r="E19" s="19"/>
      <c r="F19" s="19"/>
      <c r="G19" s="19"/>
      <c r="H19" s="19">
        <f t="shared" si="0"/>
        <v>0</v>
      </c>
      <c r="I19" s="13"/>
    </row>
    <row r="20" spans="1:27">
      <c r="A20" s="3" t="s">
        <v>78</v>
      </c>
      <c r="B20" s="20"/>
      <c r="C20" s="18"/>
      <c r="D20" s="18"/>
      <c r="E20" s="19"/>
      <c r="F20" s="19"/>
      <c r="G20" s="19"/>
      <c r="H20" s="19">
        <f t="shared" si="0"/>
        <v>0</v>
      </c>
      <c r="I20" s="13"/>
    </row>
    <row r="21" spans="1:27">
      <c r="A21" s="3"/>
      <c r="B21" s="20"/>
      <c r="C21" s="18"/>
      <c r="D21" s="18"/>
      <c r="E21" s="19"/>
      <c r="F21" s="19"/>
      <c r="G21" s="19"/>
      <c r="H21" s="19">
        <f t="shared" si="0"/>
        <v>0</v>
      </c>
      <c r="I21" s="13"/>
    </row>
    <row r="22" spans="1:27">
      <c r="A22" s="3"/>
      <c r="B22" s="20"/>
      <c r="C22" s="18"/>
      <c r="D22" s="18"/>
      <c r="E22" s="19"/>
      <c r="F22" s="19"/>
      <c r="G22" s="19"/>
      <c r="H22" s="19">
        <f t="shared" si="0"/>
        <v>0</v>
      </c>
      <c r="I22" s="13"/>
    </row>
    <row r="23" spans="1:27">
      <c r="A23" s="21" t="s">
        <v>79</v>
      </c>
      <c r="B23" s="22"/>
      <c r="C23" s="23">
        <f t="shared" ref="C23:G23" si="1">SUMIF($B$4:$B$22, "Required",C4:C22)</f>
        <v>0</v>
      </c>
      <c r="D23" s="23">
        <f t="shared" si="1"/>
        <v>0</v>
      </c>
      <c r="E23" s="23">
        <f t="shared" si="1"/>
        <v>0</v>
      </c>
      <c r="F23" s="23">
        <f t="shared" si="1"/>
        <v>0</v>
      </c>
      <c r="G23" s="23">
        <f t="shared" si="1"/>
        <v>0</v>
      </c>
      <c r="H23" s="24">
        <f t="shared" si="0"/>
        <v>0</v>
      </c>
      <c r="I23" s="25"/>
      <c r="J23" s="22"/>
      <c r="K23" s="22"/>
      <c r="L23" s="22"/>
      <c r="M23" s="22"/>
      <c r="N23" s="22"/>
      <c r="O23" s="22"/>
      <c r="P23" s="22"/>
      <c r="Q23" s="22"/>
      <c r="R23" s="22"/>
      <c r="S23" s="22"/>
      <c r="T23" s="22"/>
      <c r="U23" s="22"/>
      <c r="V23" s="22"/>
      <c r="W23" s="22"/>
      <c r="X23" s="22"/>
      <c r="Y23" s="22"/>
      <c r="Z23" s="22"/>
      <c r="AA23" s="22"/>
    </row>
    <row r="24" spans="1:27">
      <c r="A24" s="26" t="s">
        <v>80</v>
      </c>
      <c r="B24" s="27"/>
      <c r="C24" s="24">
        <f t="shared" ref="C24:G24" si="2">SUMIF($B$4:$B$22, "Recommended",C$4:C$22)</f>
        <v>0</v>
      </c>
      <c r="D24" s="24">
        <f t="shared" si="2"/>
        <v>0</v>
      </c>
      <c r="E24" s="24">
        <f t="shared" si="2"/>
        <v>0</v>
      </c>
      <c r="F24" s="24">
        <f t="shared" si="2"/>
        <v>0</v>
      </c>
      <c r="G24" s="24">
        <f t="shared" si="2"/>
        <v>0</v>
      </c>
      <c r="H24" s="24">
        <f t="shared" si="0"/>
        <v>0</v>
      </c>
      <c r="I24" s="28"/>
      <c r="J24" s="27"/>
      <c r="K24" s="27"/>
      <c r="L24" s="27"/>
      <c r="M24" s="27"/>
      <c r="N24" s="27"/>
      <c r="O24" s="27"/>
      <c r="P24" s="27"/>
      <c r="Q24" s="27"/>
      <c r="R24" s="27"/>
      <c r="S24" s="27"/>
      <c r="T24" s="27"/>
      <c r="U24" s="27"/>
      <c r="V24" s="27"/>
      <c r="W24" s="27"/>
      <c r="X24" s="27"/>
      <c r="Y24" s="27"/>
      <c r="Z24" s="27"/>
      <c r="AA24" s="27"/>
    </row>
    <row r="25" spans="1:27">
      <c r="A25" s="29" t="s">
        <v>81</v>
      </c>
      <c r="B25" s="30"/>
      <c r="C25" s="31">
        <f t="shared" ref="C25:G25" si="3">SUMIF($B$4:$B$22, "Optional",C$4:C$22)</f>
        <v>0</v>
      </c>
      <c r="D25" s="31">
        <f t="shared" si="3"/>
        <v>0</v>
      </c>
      <c r="E25" s="31">
        <f t="shared" si="3"/>
        <v>0</v>
      </c>
      <c r="F25" s="31">
        <f t="shared" si="3"/>
        <v>0</v>
      </c>
      <c r="G25" s="31">
        <f t="shared" si="3"/>
        <v>0</v>
      </c>
      <c r="H25" s="31">
        <f t="shared" si="0"/>
        <v>0</v>
      </c>
      <c r="I25" s="32"/>
      <c r="J25" s="30"/>
      <c r="K25" s="30"/>
      <c r="L25" s="30"/>
      <c r="M25" s="30"/>
      <c r="N25" s="30"/>
      <c r="O25" s="30"/>
      <c r="P25" s="30"/>
      <c r="Q25" s="30"/>
      <c r="R25" s="30"/>
      <c r="S25" s="30"/>
      <c r="T25" s="30"/>
      <c r="U25" s="30"/>
      <c r="V25" s="30"/>
      <c r="W25" s="30"/>
      <c r="X25" s="30"/>
      <c r="Y25" s="30"/>
      <c r="Z25" s="30"/>
      <c r="AA25" s="30"/>
    </row>
    <row r="26" spans="1:27">
      <c r="A26" s="15" t="s">
        <v>82</v>
      </c>
      <c r="B26" s="16"/>
      <c r="C26" s="16"/>
      <c r="D26" s="16"/>
      <c r="E26" s="16"/>
      <c r="F26" s="16"/>
      <c r="G26" s="16"/>
      <c r="H26" s="16"/>
      <c r="I26" s="17"/>
    </row>
    <row r="27" spans="1:27">
      <c r="A27" s="3" t="s">
        <v>83</v>
      </c>
      <c r="B27" s="20"/>
      <c r="C27" s="18"/>
      <c r="D27" s="18"/>
      <c r="E27" s="18"/>
      <c r="F27" s="18"/>
      <c r="G27" s="18"/>
      <c r="H27" s="19">
        <f t="shared" ref="H27:H38" si="4">SUM(C27:G27)</f>
        <v>0</v>
      </c>
      <c r="I27" s="13"/>
    </row>
    <row r="28" spans="1:27">
      <c r="A28" s="3" t="s">
        <v>84</v>
      </c>
      <c r="B28" s="20"/>
      <c r="C28" s="18"/>
      <c r="D28" s="18"/>
      <c r="E28" s="18"/>
      <c r="F28" s="18"/>
      <c r="G28" s="18"/>
      <c r="H28" s="19">
        <f t="shared" si="4"/>
        <v>0</v>
      </c>
      <c r="I28" s="13"/>
    </row>
    <row r="29" spans="1:27">
      <c r="A29" s="3" t="s">
        <v>66</v>
      </c>
      <c r="B29" s="20"/>
      <c r="C29" s="18"/>
      <c r="D29" s="18"/>
      <c r="E29" s="18"/>
      <c r="F29" s="18"/>
      <c r="G29" s="18"/>
      <c r="H29" s="19">
        <f t="shared" si="4"/>
        <v>0</v>
      </c>
      <c r="I29" s="13"/>
    </row>
    <row r="30" spans="1:27">
      <c r="A30" s="3" t="s">
        <v>65</v>
      </c>
      <c r="B30" s="20"/>
      <c r="C30" s="19"/>
      <c r="D30" s="19"/>
      <c r="E30" s="19"/>
      <c r="F30" s="19"/>
      <c r="G30" s="19"/>
      <c r="H30" s="19">
        <f t="shared" si="4"/>
        <v>0</v>
      </c>
      <c r="I30" s="13"/>
    </row>
    <row r="31" spans="1:27">
      <c r="A31" s="3" t="s">
        <v>67</v>
      </c>
      <c r="B31" s="20"/>
      <c r="C31" s="19"/>
      <c r="D31" s="19"/>
      <c r="E31" s="19"/>
      <c r="F31" s="19"/>
      <c r="G31" s="19"/>
      <c r="H31" s="19">
        <f t="shared" si="4"/>
        <v>0</v>
      </c>
      <c r="I31" s="13"/>
    </row>
    <row r="32" spans="1:27" ht="26.4">
      <c r="A32" s="3" t="s">
        <v>85</v>
      </c>
      <c r="B32" s="20"/>
      <c r="C32" s="19"/>
      <c r="D32" s="19"/>
      <c r="E32" s="19"/>
      <c r="F32" s="19"/>
      <c r="G32" s="19"/>
      <c r="H32" s="19">
        <f t="shared" si="4"/>
        <v>0</v>
      </c>
      <c r="I32" s="13"/>
    </row>
    <row r="33" spans="1:27" ht="26.4">
      <c r="A33" s="3" t="s">
        <v>86</v>
      </c>
      <c r="B33" s="20"/>
      <c r="C33" s="19"/>
      <c r="D33" s="19"/>
      <c r="E33" s="19"/>
      <c r="F33" s="19"/>
      <c r="G33" s="19"/>
      <c r="H33" s="19">
        <f t="shared" si="4"/>
        <v>0</v>
      </c>
      <c r="I33" s="13"/>
    </row>
    <row r="34" spans="1:27">
      <c r="A34" s="13"/>
      <c r="B34" s="20"/>
      <c r="C34" s="19"/>
      <c r="D34" s="19"/>
      <c r="E34" s="19"/>
      <c r="F34" s="19"/>
      <c r="G34" s="19"/>
      <c r="H34" s="19">
        <f t="shared" si="4"/>
        <v>0</v>
      </c>
      <c r="I34" s="13"/>
    </row>
    <row r="35" spans="1:27">
      <c r="A35" s="13"/>
      <c r="B35" s="20"/>
      <c r="C35" s="19"/>
      <c r="D35" s="19"/>
      <c r="E35" s="19"/>
      <c r="F35" s="19"/>
      <c r="G35" s="19"/>
      <c r="H35" s="19">
        <f t="shared" si="4"/>
        <v>0</v>
      </c>
      <c r="I35" s="13"/>
    </row>
    <row r="36" spans="1:27">
      <c r="A36" s="21" t="s">
        <v>87</v>
      </c>
      <c r="B36" s="22"/>
      <c r="C36" s="33">
        <f t="shared" ref="C36:G36" si="5">SUMIF($B$27:$B$35, "Required",C$27:C$35)</f>
        <v>0</v>
      </c>
      <c r="D36" s="33">
        <f t="shared" si="5"/>
        <v>0</v>
      </c>
      <c r="E36" s="33">
        <f t="shared" si="5"/>
        <v>0</v>
      </c>
      <c r="F36" s="33">
        <f t="shared" si="5"/>
        <v>0</v>
      </c>
      <c r="G36" s="33">
        <f t="shared" si="5"/>
        <v>0</v>
      </c>
      <c r="H36" s="34">
        <f t="shared" si="4"/>
        <v>0</v>
      </c>
      <c r="I36" s="25"/>
      <c r="J36" s="22"/>
      <c r="K36" s="22"/>
      <c r="L36" s="22"/>
      <c r="M36" s="22"/>
      <c r="N36" s="22"/>
      <c r="O36" s="22"/>
      <c r="P36" s="22"/>
      <c r="Q36" s="22"/>
      <c r="R36" s="22"/>
      <c r="S36" s="22"/>
      <c r="T36" s="22"/>
      <c r="U36" s="22"/>
      <c r="V36" s="22"/>
      <c r="W36" s="22"/>
      <c r="X36" s="22"/>
      <c r="Y36" s="22"/>
      <c r="Z36" s="22"/>
      <c r="AA36" s="22"/>
    </row>
    <row r="37" spans="1:27">
      <c r="A37" s="26" t="s">
        <v>88</v>
      </c>
      <c r="B37" s="27"/>
      <c r="C37" s="35">
        <f t="shared" ref="C37:F37" si="6">SUMIF($B$27:$B$35, "Recommended",C$27:C$35)</f>
        <v>0</v>
      </c>
      <c r="D37" s="35">
        <f t="shared" si="6"/>
        <v>0</v>
      </c>
      <c r="E37" s="35">
        <f t="shared" si="6"/>
        <v>0</v>
      </c>
      <c r="F37" s="35">
        <f t="shared" si="6"/>
        <v>0</v>
      </c>
      <c r="G37" s="35">
        <f t="shared" ref="G37:G38" si="7">SUMIF($B$27:$B$35, "Required",G$27:G$35)</f>
        <v>0</v>
      </c>
      <c r="H37" s="36">
        <f t="shared" si="4"/>
        <v>0</v>
      </c>
      <c r="I37" s="28"/>
      <c r="J37" s="27"/>
      <c r="K37" s="27"/>
      <c r="L37" s="27"/>
      <c r="M37" s="27"/>
      <c r="N37" s="27"/>
      <c r="O37" s="27"/>
      <c r="P37" s="27"/>
      <c r="Q37" s="27"/>
      <c r="R37" s="27"/>
      <c r="S37" s="27"/>
      <c r="T37" s="27"/>
      <c r="U37" s="27"/>
      <c r="V37" s="27"/>
      <c r="W37" s="27"/>
      <c r="X37" s="27"/>
      <c r="Y37" s="27"/>
      <c r="Z37" s="27"/>
      <c r="AA37" s="27"/>
    </row>
    <row r="38" spans="1:27">
      <c r="A38" s="29" t="s">
        <v>89</v>
      </c>
      <c r="B38" s="30"/>
      <c r="C38" s="37">
        <f t="shared" ref="C38:F38" si="8">SUMIF($B$27:$B$35, "Optional",C$27:C$35)</f>
        <v>0</v>
      </c>
      <c r="D38" s="37">
        <f t="shared" si="8"/>
        <v>0</v>
      </c>
      <c r="E38" s="37">
        <f t="shared" si="8"/>
        <v>0</v>
      </c>
      <c r="F38" s="37">
        <f t="shared" si="8"/>
        <v>0</v>
      </c>
      <c r="G38" s="37">
        <f t="shared" si="7"/>
        <v>0</v>
      </c>
      <c r="H38" s="38">
        <f t="shared" si="4"/>
        <v>0</v>
      </c>
      <c r="I38" s="32"/>
      <c r="J38" s="30"/>
      <c r="K38" s="30"/>
      <c r="L38" s="30"/>
      <c r="M38" s="30"/>
      <c r="N38" s="30"/>
      <c r="O38" s="30"/>
      <c r="P38" s="30"/>
      <c r="Q38" s="30"/>
      <c r="R38" s="30"/>
      <c r="S38" s="30"/>
      <c r="T38" s="30"/>
      <c r="U38" s="30"/>
      <c r="V38" s="30"/>
      <c r="W38" s="30"/>
      <c r="X38" s="30"/>
      <c r="Y38" s="30"/>
      <c r="Z38" s="30"/>
      <c r="AA38" s="30"/>
    </row>
    <row r="39" spans="1:27">
      <c r="A39" s="15" t="s">
        <v>90</v>
      </c>
      <c r="B39" s="16"/>
      <c r="C39" s="16"/>
      <c r="D39" s="16"/>
      <c r="E39" s="16"/>
      <c r="F39" s="16"/>
      <c r="G39" s="16"/>
      <c r="H39" s="16"/>
      <c r="I39" s="17"/>
    </row>
    <row r="40" spans="1:27">
      <c r="A40" s="3" t="s">
        <v>91</v>
      </c>
      <c r="B40" s="20"/>
      <c r="C40" s="18"/>
      <c r="D40" s="18"/>
      <c r="E40" s="18"/>
      <c r="F40" s="18"/>
      <c r="G40" s="18"/>
      <c r="H40" s="19">
        <f t="shared" ref="H40:H58" si="9">SUM(C40:G40)</f>
        <v>0</v>
      </c>
      <c r="I40" s="13"/>
    </row>
    <row r="41" spans="1:27">
      <c r="A41" s="3" t="s">
        <v>92</v>
      </c>
      <c r="B41" s="20"/>
      <c r="C41" s="18"/>
      <c r="D41" s="18"/>
      <c r="E41" s="18"/>
      <c r="F41" s="18"/>
      <c r="G41" s="18"/>
      <c r="H41" s="19">
        <f t="shared" si="9"/>
        <v>0</v>
      </c>
      <c r="I41" s="13"/>
    </row>
    <row r="42" spans="1:27">
      <c r="A42" s="3" t="s">
        <v>93</v>
      </c>
      <c r="B42" s="20"/>
      <c r="C42" s="18"/>
      <c r="D42" s="18"/>
      <c r="E42" s="18"/>
      <c r="F42" s="18"/>
      <c r="G42" s="18"/>
      <c r="H42" s="19">
        <f t="shared" si="9"/>
        <v>0</v>
      </c>
      <c r="I42" s="13"/>
    </row>
    <row r="43" spans="1:27">
      <c r="A43" s="3" t="s">
        <v>94</v>
      </c>
      <c r="B43" s="20"/>
      <c r="C43" s="19"/>
      <c r="D43" s="19"/>
      <c r="E43" s="19"/>
      <c r="F43" s="19"/>
      <c r="G43" s="19"/>
      <c r="H43" s="19">
        <f t="shared" si="9"/>
        <v>0</v>
      </c>
      <c r="I43" s="13"/>
    </row>
    <row r="44" spans="1:27">
      <c r="A44" s="3" t="s">
        <v>95</v>
      </c>
      <c r="B44" s="20"/>
      <c r="C44" s="19"/>
      <c r="D44" s="19"/>
      <c r="E44" s="19"/>
      <c r="F44" s="19"/>
      <c r="G44" s="19"/>
      <c r="H44" s="19">
        <f t="shared" si="9"/>
        <v>0</v>
      </c>
      <c r="I44" s="13"/>
    </row>
    <row r="45" spans="1:27">
      <c r="A45" s="3" t="s">
        <v>96</v>
      </c>
      <c r="B45" s="20"/>
      <c r="C45" s="19"/>
      <c r="D45" s="19"/>
      <c r="E45" s="19"/>
      <c r="F45" s="19"/>
      <c r="G45" s="19"/>
      <c r="H45" s="19">
        <f t="shared" si="9"/>
        <v>0</v>
      </c>
      <c r="I45" s="13"/>
    </row>
    <row r="46" spans="1:27">
      <c r="A46" s="3" t="s">
        <v>97</v>
      </c>
      <c r="B46" s="20"/>
      <c r="C46" s="19"/>
      <c r="D46" s="19"/>
      <c r="E46" s="19"/>
      <c r="F46" s="19"/>
      <c r="G46" s="19"/>
      <c r="H46" s="19">
        <f t="shared" si="9"/>
        <v>0</v>
      </c>
      <c r="I46" s="13"/>
    </row>
    <row r="47" spans="1:27">
      <c r="A47" s="3" t="s">
        <v>98</v>
      </c>
      <c r="B47" s="20"/>
      <c r="C47" s="19"/>
      <c r="D47" s="19"/>
      <c r="E47" s="19"/>
      <c r="F47" s="19"/>
      <c r="G47" s="19"/>
      <c r="H47" s="19">
        <f t="shared" si="9"/>
        <v>0</v>
      </c>
      <c r="I47" s="13"/>
    </row>
    <row r="48" spans="1:27">
      <c r="A48" s="3" t="s">
        <v>99</v>
      </c>
      <c r="B48" s="20"/>
      <c r="C48" s="19"/>
      <c r="D48" s="19"/>
      <c r="E48" s="19"/>
      <c r="F48" s="19"/>
      <c r="G48" s="19"/>
      <c r="H48" s="19">
        <f t="shared" si="9"/>
        <v>0</v>
      </c>
      <c r="I48" s="13"/>
    </row>
    <row r="49" spans="1:27">
      <c r="A49" s="3" t="s">
        <v>100</v>
      </c>
      <c r="B49" s="20"/>
      <c r="C49" s="19"/>
      <c r="D49" s="19"/>
      <c r="E49" s="19"/>
      <c r="F49" s="19"/>
      <c r="G49" s="19"/>
      <c r="H49" s="19">
        <f t="shared" si="9"/>
        <v>0</v>
      </c>
      <c r="I49" s="13"/>
    </row>
    <row r="50" spans="1:27">
      <c r="A50" s="3" t="s">
        <v>101</v>
      </c>
      <c r="B50" s="20"/>
      <c r="C50" s="19"/>
      <c r="D50" s="19"/>
      <c r="E50" s="19"/>
      <c r="F50" s="19"/>
      <c r="G50" s="19"/>
      <c r="H50" s="19">
        <f t="shared" si="9"/>
        <v>0</v>
      </c>
      <c r="I50" s="13"/>
    </row>
    <row r="51" spans="1:27">
      <c r="A51" s="39" t="s">
        <v>102</v>
      </c>
      <c r="B51" s="20"/>
      <c r="C51" s="19"/>
      <c r="D51" s="19"/>
      <c r="E51" s="19"/>
      <c r="F51" s="19"/>
      <c r="G51" s="19"/>
      <c r="H51" s="19">
        <f t="shared" si="9"/>
        <v>0</v>
      </c>
      <c r="I51" s="13"/>
    </row>
    <row r="52" spans="1:27">
      <c r="A52" s="13"/>
      <c r="B52" s="20"/>
      <c r="C52" s="19"/>
      <c r="D52" s="19"/>
      <c r="E52" s="19"/>
      <c r="F52" s="19"/>
      <c r="G52" s="19"/>
      <c r="H52" s="19">
        <f t="shared" si="9"/>
        <v>0</v>
      </c>
      <c r="I52" s="13"/>
    </row>
    <row r="53" spans="1:27">
      <c r="A53" s="13"/>
      <c r="B53" s="20"/>
      <c r="C53" s="19"/>
      <c r="D53" s="19"/>
      <c r="E53" s="19"/>
      <c r="F53" s="19"/>
      <c r="G53" s="19"/>
      <c r="H53" s="19">
        <f t="shared" si="9"/>
        <v>0</v>
      </c>
      <c r="I53" s="13"/>
    </row>
    <row r="54" spans="1:27">
      <c r="A54" s="13"/>
      <c r="B54" s="20"/>
      <c r="C54" s="19"/>
      <c r="D54" s="19"/>
      <c r="E54" s="19"/>
      <c r="F54" s="19"/>
      <c r="G54" s="19"/>
      <c r="H54" s="19">
        <f t="shared" si="9"/>
        <v>0</v>
      </c>
      <c r="I54" s="13"/>
    </row>
    <row r="55" spans="1:27">
      <c r="A55" s="13"/>
      <c r="B55" s="20"/>
      <c r="C55" s="19"/>
      <c r="D55" s="19"/>
      <c r="E55" s="19"/>
      <c r="F55" s="19"/>
      <c r="G55" s="19"/>
      <c r="H55" s="19">
        <f t="shared" si="9"/>
        <v>0</v>
      </c>
      <c r="I55" s="13"/>
    </row>
    <row r="56" spans="1:27">
      <c r="A56" s="21" t="s">
        <v>103</v>
      </c>
      <c r="B56" s="22"/>
      <c r="C56" s="23">
        <f>SUMIF(B40:B55, "Required",C40:C55)</f>
        <v>0</v>
      </c>
      <c r="D56" s="23">
        <f>SUMIF(B40:B55, "Required",D40:D55)</f>
        <v>0</v>
      </c>
      <c r="E56" s="23">
        <f>SUMIF(B40:B55, "Required",E40:E55)</f>
        <v>0</v>
      </c>
      <c r="F56" s="23">
        <f>SUMIF(B40:B55, "Required",F40:F55)</f>
        <v>0</v>
      </c>
      <c r="G56" s="23">
        <f>SUMIF(B40:B55, "Required",G40:G55)</f>
        <v>0</v>
      </c>
      <c r="H56" s="23">
        <f t="shared" si="9"/>
        <v>0</v>
      </c>
      <c r="I56" s="25"/>
      <c r="J56" s="22"/>
      <c r="K56" s="22"/>
      <c r="L56" s="22"/>
      <c r="M56" s="22"/>
      <c r="N56" s="22"/>
      <c r="O56" s="22"/>
      <c r="P56" s="22"/>
      <c r="Q56" s="22"/>
      <c r="R56" s="22"/>
      <c r="S56" s="22"/>
      <c r="T56" s="22"/>
      <c r="U56" s="22"/>
      <c r="V56" s="22"/>
      <c r="W56" s="22"/>
      <c r="X56" s="22"/>
      <c r="Y56" s="22"/>
      <c r="Z56" s="22"/>
      <c r="AA56" s="22"/>
    </row>
    <row r="57" spans="1:27">
      <c r="A57" s="26" t="s">
        <v>104</v>
      </c>
      <c r="B57" s="27"/>
      <c r="C57" s="24">
        <f t="shared" ref="C57:G57" si="10">SUMIF($B$40:$B$55, "Recommended",C40:C55)</f>
        <v>0</v>
      </c>
      <c r="D57" s="24">
        <f t="shared" si="10"/>
        <v>0</v>
      </c>
      <c r="E57" s="24">
        <f t="shared" si="10"/>
        <v>0</v>
      </c>
      <c r="F57" s="24">
        <f t="shared" si="10"/>
        <v>0</v>
      </c>
      <c r="G57" s="24">
        <f t="shared" si="10"/>
        <v>0</v>
      </c>
      <c r="H57" s="24">
        <f t="shared" si="9"/>
        <v>0</v>
      </c>
      <c r="I57" s="28"/>
      <c r="J57" s="27"/>
      <c r="K57" s="27"/>
      <c r="L57" s="27"/>
      <c r="M57" s="27"/>
      <c r="N57" s="27"/>
      <c r="O57" s="27"/>
      <c r="P57" s="27"/>
      <c r="Q57" s="27"/>
      <c r="R57" s="27"/>
      <c r="S57" s="27"/>
      <c r="T57" s="27"/>
      <c r="U57" s="27"/>
      <c r="V57" s="27"/>
      <c r="W57" s="27"/>
      <c r="X57" s="27"/>
      <c r="Y57" s="27"/>
      <c r="Z57" s="27"/>
      <c r="AA57" s="27"/>
    </row>
    <row r="58" spans="1:27">
      <c r="A58" s="29" t="s">
        <v>105</v>
      </c>
      <c r="B58" s="30"/>
      <c r="C58" s="40">
        <f t="shared" ref="C58:G58" si="11">SUMIF($B$40:$B$55, "Optional",C40:C55)</f>
        <v>0</v>
      </c>
      <c r="D58" s="40">
        <f t="shared" si="11"/>
        <v>0</v>
      </c>
      <c r="E58" s="40">
        <f t="shared" si="11"/>
        <v>0</v>
      </c>
      <c r="F58" s="40">
        <f t="shared" si="11"/>
        <v>0</v>
      </c>
      <c r="G58" s="40">
        <f t="shared" si="11"/>
        <v>0</v>
      </c>
      <c r="H58" s="31">
        <f t="shared" si="9"/>
        <v>0</v>
      </c>
      <c r="I58" s="32"/>
      <c r="J58" s="30"/>
      <c r="K58" s="30"/>
      <c r="L58" s="30"/>
      <c r="M58" s="30"/>
      <c r="N58" s="30"/>
      <c r="O58" s="30"/>
      <c r="P58" s="30"/>
      <c r="Q58" s="30"/>
      <c r="R58" s="30"/>
      <c r="S58" s="30"/>
      <c r="T58" s="30"/>
      <c r="U58" s="30"/>
      <c r="V58" s="30"/>
      <c r="W58" s="30"/>
      <c r="X58" s="30"/>
      <c r="Y58" s="30"/>
      <c r="Z58" s="30"/>
      <c r="AA58" s="30"/>
    </row>
    <row r="59" spans="1:27">
      <c r="A59" s="15" t="s">
        <v>106</v>
      </c>
      <c r="B59" s="16"/>
      <c r="C59" s="16"/>
      <c r="D59" s="16"/>
      <c r="E59" s="16"/>
      <c r="F59" s="16"/>
      <c r="G59" s="16"/>
      <c r="H59" s="16"/>
      <c r="I59" s="17"/>
      <c r="J59" s="16"/>
      <c r="K59" s="16"/>
      <c r="L59" s="16"/>
      <c r="M59" s="16"/>
      <c r="N59" s="16"/>
      <c r="O59" s="16"/>
      <c r="P59" s="16"/>
      <c r="Q59" s="16"/>
      <c r="R59" s="16"/>
      <c r="S59" s="16"/>
      <c r="T59" s="16"/>
      <c r="U59" s="16"/>
      <c r="V59" s="16"/>
      <c r="W59" s="16"/>
      <c r="X59" s="16"/>
      <c r="Y59" s="16"/>
      <c r="Z59" s="16"/>
      <c r="AA59" s="16"/>
    </row>
    <row r="60" spans="1:27">
      <c r="A60" s="3" t="s">
        <v>107</v>
      </c>
      <c r="B60" s="20"/>
      <c r="C60" s="18"/>
      <c r="D60" s="18"/>
      <c r="E60" s="18"/>
      <c r="F60" s="18"/>
      <c r="G60" s="18"/>
      <c r="H60" s="19">
        <f t="shared" ref="H60:H70" si="12">SUM(C60:G60)</f>
        <v>0</v>
      </c>
      <c r="I60" s="13"/>
    </row>
    <row r="61" spans="1:27">
      <c r="A61" s="3" t="s">
        <v>108</v>
      </c>
      <c r="B61" s="20"/>
      <c r="C61" s="18"/>
      <c r="D61" s="18"/>
      <c r="E61" s="18"/>
      <c r="F61" s="18"/>
      <c r="G61" s="18"/>
      <c r="H61" s="19">
        <f t="shared" si="12"/>
        <v>0</v>
      </c>
      <c r="I61" s="13"/>
    </row>
    <row r="62" spans="1:27">
      <c r="A62" s="13"/>
      <c r="B62" s="20"/>
      <c r="C62" s="18"/>
      <c r="D62" s="18"/>
      <c r="E62" s="18"/>
      <c r="F62" s="18"/>
      <c r="G62" s="18"/>
      <c r="H62" s="19">
        <f t="shared" si="12"/>
        <v>0</v>
      </c>
      <c r="I62" s="13"/>
    </row>
    <row r="63" spans="1:27">
      <c r="A63" s="13"/>
      <c r="B63" s="20"/>
      <c r="C63" s="19"/>
      <c r="D63" s="19"/>
      <c r="E63" s="19"/>
      <c r="F63" s="19"/>
      <c r="G63" s="19"/>
      <c r="H63" s="19">
        <f t="shared" si="12"/>
        <v>0</v>
      </c>
      <c r="I63" s="13"/>
    </row>
    <row r="64" spans="1:27">
      <c r="A64" s="13"/>
      <c r="B64" s="20"/>
      <c r="C64" s="19"/>
      <c r="D64" s="19"/>
      <c r="E64" s="19"/>
      <c r="F64" s="19"/>
      <c r="G64" s="19"/>
      <c r="H64" s="19">
        <f t="shared" si="12"/>
        <v>0</v>
      </c>
      <c r="I64" s="13"/>
    </row>
    <row r="65" spans="1:27">
      <c r="A65" s="13"/>
      <c r="B65" s="20"/>
      <c r="C65" s="19"/>
      <c r="D65" s="19"/>
      <c r="E65" s="19"/>
      <c r="F65" s="19"/>
      <c r="G65" s="19"/>
      <c r="H65" s="19">
        <f t="shared" si="12"/>
        <v>0</v>
      </c>
      <c r="I65" s="13"/>
    </row>
    <row r="66" spans="1:27">
      <c r="A66" s="13"/>
      <c r="B66" s="20"/>
      <c r="C66" s="19"/>
      <c r="D66" s="19"/>
      <c r="E66" s="19"/>
      <c r="F66" s="19"/>
      <c r="G66" s="19"/>
      <c r="H66" s="19">
        <f t="shared" si="12"/>
        <v>0</v>
      </c>
      <c r="I66" s="13"/>
    </row>
    <row r="67" spans="1:27">
      <c r="A67" s="13"/>
      <c r="B67" s="20"/>
      <c r="C67" s="19"/>
      <c r="D67" s="19"/>
      <c r="E67" s="19"/>
      <c r="F67" s="19"/>
      <c r="G67" s="19"/>
      <c r="H67" s="19">
        <f t="shared" si="12"/>
        <v>0</v>
      </c>
      <c r="I67" s="13"/>
    </row>
    <row r="68" spans="1:27">
      <c r="A68" s="13"/>
      <c r="B68" s="20"/>
      <c r="C68" s="19"/>
      <c r="D68" s="19"/>
      <c r="E68" s="19"/>
      <c r="F68" s="19"/>
      <c r="G68" s="19"/>
      <c r="H68" s="19">
        <f t="shared" si="12"/>
        <v>0</v>
      </c>
      <c r="I68" s="13"/>
    </row>
    <row r="69" spans="1:27">
      <c r="A69" s="13"/>
      <c r="B69" s="20"/>
      <c r="C69" s="19"/>
      <c r="D69" s="19"/>
      <c r="E69" s="19"/>
      <c r="F69" s="19"/>
      <c r="G69" s="19"/>
      <c r="H69" s="19">
        <f t="shared" si="12"/>
        <v>0</v>
      </c>
      <c r="I69" s="13"/>
    </row>
    <row r="70" spans="1:27">
      <c r="A70" s="13"/>
      <c r="B70" s="20"/>
      <c r="C70" s="19"/>
      <c r="D70" s="19"/>
      <c r="E70" s="19"/>
      <c r="F70" s="19"/>
      <c r="G70" s="19"/>
      <c r="H70" s="19">
        <f t="shared" si="12"/>
        <v>0</v>
      </c>
      <c r="I70" s="13"/>
    </row>
    <row r="71" spans="1:27">
      <c r="A71" s="21" t="s">
        <v>109</v>
      </c>
      <c r="B71" s="22"/>
      <c r="C71" s="33">
        <f t="shared" ref="C71:G71" si="13">SUMIF($B$60:$B$70, "Required",C$60:C$70)</f>
        <v>0</v>
      </c>
      <c r="D71" s="33">
        <f t="shared" si="13"/>
        <v>0</v>
      </c>
      <c r="E71" s="33">
        <f t="shared" si="13"/>
        <v>0</v>
      </c>
      <c r="F71" s="33">
        <f t="shared" si="13"/>
        <v>0</v>
      </c>
      <c r="G71" s="33">
        <f t="shared" si="13"/>
        <v>0</v>
      </c>
      <c r="H71" s="23">
        <f t="shared" ref="H71:H73" si="14">SUM(C71:G71)</f>
        <v>0</v>
      </c>
      <c r="I71" s="25"/>
      <c r="J71" s="22"/>
      <c r="K71" s="22"/>
      <c r="L71" s="22"/>
      <c r="M71" s="22"/>
      <c r="N71" s="22"/>
      <c r="O71" s="22"/>
      <c r="P71" s="22"/>
      <c r="Q71" s="22"/>
      <c r="R71" s="22"/>
      <c r="S71" s="22"/>
      <c r="T71" s="22"/>
      <c r="U71" s="22"/>
      <c r="V71" s="22"/>
      <c r="W71" s="22"/>
      <c r="X71" s="22"/>
      <c r="Y71" s="22"/>
      <c r="Z71" s="22"/>
      <c r="AA71" s="22"/>
    </row>
    <row r="72" spans="1:27">
      <c r="A72" s="26" t="s">
        <v>110</v>
      </c>
      <c r="B72" s="27"/>
      <c r="C72" s="35">
        <f t="shared" ref="C72:G72" si="15">SUMIF($B$60:$B$70, "Recommended",C$60:C$70)</f>
        <v>0</v>
      </c>
      <c r="D72" s="35">
        <f t="shared" si="15"/>
        <v>0</v>
      </c>
      <c r="E72" s="35">
        <f t="shared" si="15"/>
        <v>0</v>
      </c>
      <c r="F72" s="35">
        <f t="shared" si="15"/>
        <v>0</v>
      </c>
      <c r="G72" s="35">
        <f t="shared" si="15"/>
        <v>0</v>
      </c>
      <c r="H72" s="24">
        <f t="shared" si="14"/>
        <v>0</v>
      </c>
      <c r="I72" s="28"/>
      <c r="J72" s="27"/>
      <c r="K72" s="27"/>
      <c r="L72" s="27"/>
      <c r="M72" s="27"/>
      <c r="N72" s="27"/>
      <c r="O72" s="27"/>
      <c r="P72" s="27"/>
      <c r="Q72" s="27"/>
      <c r="R72" s="27"/>
      <c r="S72" s="27"/>
      <c r="T72" s="27"/>
      <c r="U72" s="27"/>
      <c r="V72" s="27"/>
      <c r="W72" s="27"/>
      <c r="X72" s="27"/>
      <c r="Y72" s="27"/>
      <c r="Z72" s="27"/>
      <c r="AA72" s="27"/>
    </row>
    <row r="73" spans="1:27">
      <c r="A73" s="29" t="s">
        <v>111</v>
      </c>
      <c r="B73" s="30"/>
      <c r="C73" s="37">
        <f t="shared" ref="C73:G73" si="16">SUMIF($B$60:$B$70, "Optional",C$60:C$70)</f>
        <v>0</v>
      </c>
      <c r="D73" s="37">
        <f t="shared" si="16"/>
        <v>0</v>
      </c>
      <c r="E73" s="37">
        <f t="shared" si="16"/>
        <v>0</v>
      </c>
      <c r="F73" s="37">
        <f t="shared" si="16"/>
        <v>0</v>
      </c>
      <c r="G73" s="37">
        <f t="shared" si="16"/>
        <v>0</v>
      </c>
      <c r="H73" s="31">
        <f t="shared" si="14"/>
        <v>0</v>
      </c>
      <c r="I73" s="32"/>
      <c r="J73" s="30"/>
      <c r="K73" s="30"/>
      <c r="L73" s="30"/>
      <c r="M73" s="30"/>
      <c r="N73" s="30"/>
      <c r="O73" s="30"/>
      <c r="P73" s="30"/>
      <c r="Q73" s="30"/>
      <c r="R73" s="30"/>
      <c r="S73" s="30"/>
      <c r="T73" s="30"/>
      <c r="U73" s="30"/>
      <c r="V73" s="30"/>
      <c r="W73" s="30"/>
      <c r="X73" s="30"/>
      <c r="Y73" s="30"/>
      <c r="Z73" s="30"/>
      <c r="AA73" s="30"/>
    </row>
    <row r="74" spans="1:27">
      <c r="A74" s="15" t="s">
        <v>112</v>
      </c>
      <c r="B74" s="16"/>
      <c r="C74" s="16"/>
      <c r="D74" s="16"/>
      <c r="E74" s="16"/>
      <c r="F74" s="16"/>
      <c r="G74" s="16"/>
      <c r="H74" s="16"/>
      <c r="I74" s="17"/>
      <c r="J74" s="16"/>
      <c r="K74" s="16"/>
      <c r="L74" s="16"/>
      <c r="M74" s="16"/>
      <c r="N74" s="16"/>
      <c r="O74" s="16"/>
      <c r="P74" s="16"/>
      <c r="Q74" s="16"/>
      <c r="R74" s="16"/>
      <c r="S74" s="16"/>
      <c r="T74" s="16"/>
      <c r="U74" s="16"/>
      <c r="V74" s="16"/>
      <c r="W74" s="16"/>
      <c r="X74" s="16"/>
      <c r="Y74" s="16"/>
      <c r="Z74" s="16"/>
      <c r="AA74" s="16"/>
    </row>
    <row r="75" spans="1:27">
      <c r="A75" s="21" t="s">
        <v>113</v>
      </c>
      <c r="B75" s="22"/>
      <c r="C75" s="23">
        <f t="shared" ref="C75:G75" si="17">SUM(C71,C56,C36,C23)</f>
        <v>0</v>
      </c>
      <c r="D75" s="23">
        <f t="shared" si="17"/>
        <v>0</v>
      </c>
      <c r="E75" s="23">
        <f t="shared" si="17"/>
        <v>0</v>
      </c>
      <c r="F75" s="23">
        <f t="shared" si="17"/>
        <v>0</v>
      </c>
      <c r="G75" s="23">
        <f t="shared" si="17"/>
        <v>0</v>
      </c>
      <c r="H75" s="23">
        <f t="shared" ref="H75:H77" si="18">SUM(C75:G75)</f>
        <v>0</v>
      </c>
      <c r="I75" s="25"/>
      <c r="J75" s="22"/>
      <c r="K75" s="22"/>
      <c r="L75" s="22"/>
      <c r="M75" s="22"/>
      <c r="N75" s="22"/>
      <c r="O75" s="22"/>
      <c r="P75" s="22"/>
      <c r="Q75" s="22"/>
      <c r="R75" s="22"/>
      <c r="S75" s="22"/>
      <c r="T75" s="22"/>
      <c r="U75" s="22"/>
      <c r="V75" s="22"/>
      <c r="W75" s="22"/>
      <c r="X75" s="22"/>
      <c r="Y75" s="22"/>
      <c r="Z75" s="22"/>
      <c r="AA75" s="22"/>
    </row>
    <row r="76" spans="1:27">
      <c r="A76" s="26" t="s">
        <v>114</v>
      </c>
      <c r="B76" s="27"/>
      <c r="C76" s="24">
        <f t="shared" ref="C76:G76" si="19">SUM(C72,C57,C37,C24)</f>
        <v>0</v>
      </c>
      <c r="D76" s="24">
        <f t="shared" si="19"/>
        <v>0</v>
      </c>
      <c r="E76" s="24">
        <f t="shared" si="19"/>
        <v>0</v>
      </c>
      <c r="F76" s="24">
        <f t="shared" si="19"/>
        <v>0</v>
      </c>
      <c r="G76" s="24">
        <f t="shared" si="19"/>
        <v>0</v>
      </c>
      <c r="H76" s="24">
        <f t="shared" si="18"/>
        <v>0</v>
      </c>
      <c r="I76" s="28"/>
      <c r="J76" s="27"/>
      <c r="K76" s="27"/>
      <c r="L76" s="27"/>
      <c r="M76" s="27"/>
      <c r="N76" s="27"/>
      <c r="O76" s="27"/>
      <c r="P76" s="27"/>
      <c r="Q76" s="27"/>
      <c r="R76" s="27"/>
      <c r="S76" s="27"/>
      <c r="T76" s="27"/>
      <c r="U76" s="27"/>
      <c r="V76" s="27"/>
      <c r="W76" s="27"/>
      <c r="X76" s="27"/>
      <c r="Y76" s="27"/>
      <c r="Z76" s="27"/>
      <c r="AA76" s="27"/>
    </row>
    <row r="77" spans="1:27">
      <c r="A77" s="29" t="s">
        <v>115</v>
      </c>
      <c r="B77" s="30"/>
      <c r="C77" s="31">
        <f t="shared" ref="C77:G77" si="20">SUM(C73,C58,C38,C25)</f>
        <v>0</v>
      </c>
      <c r="D77" s="31">
        <f t="shared" si="20"/>
        <v>0</v>
      </c>
      <c r="E77" s="31">
        <f t="shared" si="20"/>
        <v>0</v>
      </c>
      <c r="F77" s="31">
        <f t="shared" si="20"/>
        <v>0</v>
      </c>
      <c r="G77" s="31">
        <f t="shared" si="20"/>
        <v>0</v>
      </c>
      <c r="H77" s="31">
        <f t="shared" si="18"/>
        <v>0</v>
      </c>
      <c r="I77" s="32"/>
      <c r="J77" s="30"/>
      <c r="K77" s="30"/>
      <c r="L77" s="30"/>
      <c r="M77" s="30"/>
      <c r="N77" s="30"/>
      <c r="O77" s="30"/>
      <c r="P77" s="30"/>
      <c r="Q77" s="30"/>
      <c r="R77" s="30"/>
      <c r="S77" s="30"/>
      <c r="T77" s="30"/>
      <c r="U77" s="30"/>
      <c r="V77" s="30"/>
      <c r="W77" s="30"/>
      <c r="X77" s="30"/>
      <c r="Y77" s="30"/>
      <c r="Z77" s="30"/>
      <c r="AA77" s="30"/>
    </row>
    <row r="78" spans="1:27">
      <c r="A78" s="13"/>
      <c r="I78" s="13"/>
    </row>
    <row r="79" spans="1:27">
      <c r="A79" s="13"/>
      <c r="I79" s="13"/>
    </row>
    <row r="80" spans="1:27">
      <c r="A80" s="13"/>
      <c r="I80" s="13"/>
    </row>
    <row r="81" spans="1:9">
      <c r="A81" s="13"/>
      <c r="I81" s="13"/>
    </row>
    <row r="82" spans="1:9">
      <c r="A82" s="13"/>
      <c r="I82" s="13"/>
    </row>
    <row r="83" spans="1:9">
      <c r="A83" s="13"/>
      <c r="I83" s="13"/>
    </row>
    <row r="84" spans="1:9">
      <c r="A84" s="13"/>
      <c r="I84" s="13"/>
    </row>
    <row r="85" spans="1:9">
      <c r="A85" s="13"/>
      <c r="I85" s="13"/>
    </row>
    <row r="86" spans="1:9">
      <c r="A86" s="13"/>
      <c r="I86" s="13"/>
    </row>
    <row r="87" spans="1:9">
      <c r="A87" s="13"/>
      <c r="I87" s="13"/>
    </row>
    <row r="88" spans="1:9">
      <c r="A88" s="13"/>
      <c r="I88" s="13"/>
    </row>
    <row r="89" spans="1:9">
      <c r="A89" s="13"/>
      <c r="I89" s="13"/>
    </row>
    <row r="90" spans="1:9">
      <c r="A90" s="13"/>
      <c r="I90" s="13"/>
    </row>
    <row r="91" spans="1:9">
      <c r="A91" s="13"/>
      <c r="I91" s="13"/>
    </row>
    <row r="92" spans="1:9">
      <c r="A92" s="13"/>
      <c r="I92" s="13"/>
    </row>
    <row r="93" spans="1:9">
      <c r="A93" s="13"/>
      <c r="I93" s="13"/>
    </row>
    <row r="94" spans="1:9">
      <c r="A94" s="13"/>
      <c r="I94" s="13"/>
    </row>
    <row r="95" spans="1:9">
      <c r="A95" s="13"/>
      <c r="I95" s="13"/>
    </row>
    <row r="96" spans="1:9">
      <c r="A96" s="13"/>
      <c r="I96" s="13"/>
    </row>
    <row r="97" spans="1:9">
      <c r="A97" s="13"/>
      <c r="I97" s="13"/>
    </row>
    <row r="98" spans="1:9">
      <c r="A98" s="13"/>
      <c r="I98" s="13"/>
    </row>
    <row r="99" spans="1:9">
      <c r="A99" s="13"/>
      <c r="I99" s="13"/>
    </row>
    <row r="100" spans="1:9">
      <c r="A100" s="13"/>
      <c r="I100" s="13"/>
    </row>
    <row r="101" spans="1:9">
      <c r="A101" s="13"/>
      <c r="I101" s="13"/>
    </row>
    <row r="102" spans="1:9">
      <c r="A102" s="13"/>
      <c r="I102" s="13"/>
    </row>
    <row r="103" spans="1:9">
      <c r="A103" s="13"/>
      <c r="I103" s="13"/>
    </row>
    <row r="104" spans="1:9">
      <c r="A104" s="13"/>
      <c r="I104" s="13"/>
    </row>
    <row r="105" spans="1:9">
      <c r="A105" s="13"/>
      <c r="I105" s="13"/>
    </row>
    <row r="106" spans="1:9">
      <c r="A106" s="13"/>
      <c r="I106" s="13"/>
    </row>
    <row r="107" spans="1:9">
      <c r="A107" s="13"/>
      <c r="I107" s="13"/>
    </row>
    <row r="108" spans="1:9">
      <c r="A108" s="13"/>
      <c r="I108" s="13"/>
    </row>
    <row r="109" spans="1:9">
      <c r="A109" s="13"/>
      <c r="I109" s="13"/>
    </row>
    <row r="110" spans="1:9">
      <c r="A110" s="13"/>
      <c r="I110" s="13"/>
    </row>
    <row r="111" spans="1:9">
      <c r="A111" s="13"/>
      <c r="I111" s="13"/>
    </row>
    <row r="112" spans="1:9">
      <c r="A112" s="13"/>
      <c r="I112" s="13"/>
    </row>
    <row r="113" spans="1:9">
      <c r="A113" s="13"/>
      <c r="I113" s="13"/>
    </row>
    <row r="114" spans="1:9">
      <c r="A114" s="13"/>
      <c r="I114" s="13"/>
    </row>
    <row r="115" spans="1:9">
      <c r="A115" s="13"/>
      <c r="I115" s="13"/>
    </row>
    <row r="116" spans="1:9">
      <c r="A116" s="13"/>
      <c r="I116" s="13"/>
    </row>
    <row r="117" spans="1:9">
      <c r="A117" s="13"/>
      <c r="I117" s="13"/>
    </row>
    <row r="118" spans="1:9">
      <c r="A118" s="13"/>
      <c r="I118" s="13"/>
    </row>
    <row r="119" spans="1:9">
      <c r="A119" s="13"/>
      <c r="I119" s="13"/>
    </row>
    <row r="120" spans="1:9">
      <c r="A120" s="13"/>
      <c r="I120" s="13"/>
    </row>
    <row r="121" spans="1:9">
      <c r="A121" s="13"/>
      <c r="I121" s="13"/>
    </row>
    <row r="122" spans="1:9">
      <c r="A122" s="13"/>
      <c r="I122" s="13"/>
    </row>
    <row r="123" spans="1:9">
      <c r="A123" s="13"/>
      <c r="I123" s="13"/>
    </row>
    <row r="124" spans="1:9">
      <c r="A124" s="13"/>
      <c r="I124" s="13"/>
    </row>
    <row r="125" spans="1:9">
      <c r="A125" s="13"/>
      <c r="I125" s="13"/>
    </row>
    <row r="126" spans="1:9">
      <c r="A126" s="13"/>
      <c r="I126" s="13"/>
    </row>
    <row r="127" spans="1:9">
      <c r="A127" s="13"/>
      <c r="I127" s="13"/>
    </row>
    <row r="128" spans="1:9">
      <c r="A128" s="13"/>
      <c r="I128" s="13"/>
    </row>
    <row r="129" spans="1:9">
      <c r="A129" s="13"/>
      <c r="I129" s="13"/>
    </row>
    <row r="130" spans="1:9">
      <c r="A130" s="13"/>
      <c r="I130" s="13"/>
    </row>
    <row r="131" spans="1:9">
      <c r="A131" s="13"/>
      <c r="I131" s="13"/>
    </row>
    <row r="132" spans="1:9">
      <c r="A132" s="13"/>
      <c r="I132" s="13"/>
    </row>
    <row r="133" spans="1:9">
      <c r="A133" s="13"/>
      <c r="I133" s="13"/>
    </row>
    <row r="134" spans="1:9">
      <c r="A134" s="13"/>
      <c r="I134" s="13"/>
    </row>
    <row r="135" spans="1:9">
      <c r="A135" s="13"/>
      <c r="I135" s="13"/>
    </row>
    <row r="136" spans="1:9">
      <c r="A136" s="13"/>
      <c r="I136" s="13"/>
    </row>
    <row r="137" spans="1:9">
      <c r="A137" s="13"/>
      <c r="I137" s="13"/>
    </row>
    <row r="138" spans="1:9">
      <c r="A138" s="13"/>
      <c r="I138" s="13"/>
    </row>
    <row r="139" spans="1:9">
      <c r="A139" s="13"/>
      <c r="I139" s="13"/>
    </row>
    <row r="140" spans="1:9">
      <c r="A140" s="13"/>
      <c r="I140" s="13"/>
    </row>
    <row r="141" spans="1:9">
      <c r="A141" s="13"/>
      <c r="I141" s="13"/>
    </row>
    <row r="142" spans="1:9">
      <c r="A142" s="13"/>
      <c r="I142" s="13"/>
    </row>
    <row r="143" spans="1:9">
      <c r="A143" s="13"/>
      <c r="I143" s="13"/>
    </row>
    <row r="144" spans="1:9">
      <c r="A144" s="13"/>
      <c r="I144" s="13"/>
    </row>
    <row r="145" spans="1:9">
      <c r="A145" s="13"/>
      <c r="I145" s="13"/>
    </row>
    <row r="146" spans="1:9">
      <c r="A146" s="13"/>
      <c r="I146" s="13"/>
    </row>
    <row r="147" spans="1:9">
      <c r="A147" s="13"/>
      <c r="I147" s="13"/>
    </row>
    <row r="148" spans="1:9">
      <c r="A148" s="13"/>
      <c r="I148" s="13"/>
    </row>
    <row r="149" spans="1:9">
      <c r="A149" s="13"/>
      <c r="I149" s="13"/>
    </row>
    <row r="150" spans="1:9">
      <c r="A150" s="13"/>
      <c r="I150" s="13"/>
    </row>
    <row r="151" spans="1:9">
      <c r="A151" s="13"/>
      <c r="I151" s="13"/>
    </row>
    <row r="152" spans="1:9">
      <c r="A152" s="13"/>
      <c r="I152" s="13"/>
    </row>
    <row r="153" spans="1:9">
      <c r="A153" s="13"/>
      <c r="I153" s="13"/>
    </row>
    <row r="154" spans="1:9">
      <c r="A154" s="13"/>
      <c r="I154" s="13"/>
    </row>
    <row r="155" spans="1:9">
      <c r="A155" s="13"/>
      <c r="I155" s="13"/>
    </row>
    <row r="156" spans="1:9">
      <c r="A156" s="13"/>
      <c r="I156" s="13"/>
    </row>
    <row r="157" spans="1:9">
      <c r="A157" s="13"/>
      <c r="I157" s="13"/>
    </row>
    <row r="158" spans="1:9">
      <c r="A158" s="13"/>
      <c r="I158" s="13"/>
    </row>
    <row r="159" spans="1:9">
      <c r="A159" s="13"/>
      <c r="I159" s="13"/>
    </row>
    <row r="160" spans="1:9">
      <c r="A160" s="13"/>
      <c r="I160" s="13"/>
    </row>
    <row r="161" spans="1:9">
      <c r="A161" s="13"/>
      <c r="I161" s="13"/>
    </row>
    <row r="162" spans="1:9">
      <c r="A162" s="13"/>
      <c r="I162" s="13"/>
    </row>
    <row r="163" spans="1:9">
      <c r="A163" s="13"/>
      <c r="I163" s="13"/>
    </row>
    <row r="164" spans="1:9">
      <c r="A164" s="13"/>
      <c r="I164" s="13"/>
    </row>
    <row r="165" spans="1:9">
      <c r="A165" s="13"/>
      <c r="I165" s="13"/>
    </row>
    <row r="166" spans="1:9">
      <c r="A166" s="13"/>
      <c r="I166" s="13"/>
    </row>
    <row r="167" spans="1:9">
      <c r="A167" s="13"/>
      <c r="I167" s="13"/>
    </row>
    <row r="168" spans="1:9">
      <c r="A168" s="13"/>
      <c r="I168" s="13"/>
    </row>
    <row r="169" spans="1:9">
      <c r="A169" s="13"/>
      <c r="I169" s="13"/>
    </row>
    <row r="170" spans="1:9">
      <c r="A170" s="13"/>
      <c r="I170" s="13"/>
    </row>
    <row r="171" spans="1:9">
      <c r="A171" s="13"/>
      <c r="I171" s="13"/>
    </row>
    <row r="172" spans="1:9">
      <c r="A172" s="13"/>
      <c r="I172" s="13"/>
    </row>
    <row r="173" spans="1:9">
      <c r="A173" s="13"/>
      <c r="I173" s="13"/>
    </row>
    <row r="174" spans="1:9">
      <c r="A174" s="13"/>
      <c r="I174" s="13"/>
    </row>
    <row r="175" spans="1:9">
      <c r="A175" s="13"/>
      <c r="I175" s="13"/>
    </row>
    <row r="176" spans="1:9">
      <c r="A176" s="13"/>
      <c r="I176" s="13"/>
    </row>
    <row r="177" spans="1:9">
      <c r="A177" s="13"/>
      <c r="I177" s="13"/>
    </row>
    <row r="178" spans="1:9">
      <c r="A178" s="13"/>
      <c r="I178" s="13"/>
    </row>
    <row r="179" spans="1:9">
      <c r="A179" s="13"/>
      <c r="I179" s="13"/>
    </row>
    <row r="180" spans="1:9">
      <c r="A180" s="13"/>
      <c r="I180" s="13"/>
    </row>
    <row r="181" spans="1:9">
      <c r="A181" s="13"/>
      <c r="I181" s="13"/>
    </row>
    <row r="182" spans="1:9">
      <c r="A182" s="13"/>
      <c r="I182" s="13"/>
    </row>
    <row r="183" spans="1:9">
      <c r="A183" s="13"/>
      <c r="I183" s="13"/>
    </row>
    <row r="184" spans="1:9">
      <c r="A184" s="13"/>
      <c r="I184" s="13"/>
    </row>
    <row r="185" spans="1:9">
      <c r="A185" s="13"/>
      <c r="I185" s="13"/>
    </row>
    <row r="186" spans="1:9">
      <c r="A186" s="13"/>
      <c r="I186" s="13"/>
    </row>
    <row r="187" spans="1:9">
      <c r="A187" s="13"/>
      <c r="I187" s="13"/>
    </row>
    <row r="188" spans="1:9">
      <c r="A188" s="13"/>
      <c r="I188" s="13"/>
    </row>
    <row r="189" spans="1:9">
      <c r="A189" s="13"/>
      <c r="I189" s="13"/>
    </row>
    <row r="190" spans="1:9">
      <c r="A190" s="13"/>
      <c r="I190" s="13"/>
    </row>
    <row r="191" spans="1:9">
      <c r="A191" s="13"/>
      <c r="I191" s="13"/>
    </row>
    <row r="192" spans="1:9">
      <c r="A192" s="13"/>
      <c r="I192" s="13"/>
    </row>
    <row r="193" spans="1:9">
      <c r="A193" s="13"/>
      <c r="I193" s="13"/>
    </row>
    <row r="194" spans="1:9">
      <c r="A194" s="13"/>
      <c r="I194" s="13"/>
    </row>
    <row r="195" spans="1:9">
      <c r="A195" s="13"/>
      <c r="I195" s="13"/>
    </row>
    <row r="196" spans="1:9">
      <c r="A196" s="13"/>
      <c r="I196" s="13"/>
    </row>
    <row r="197" spans="1:9">
      <c r="A197" s="13"/>
      <c r="I197" s="13"/>
    </row>
    <row r="198" spans="1:9">
      <c r="A198" s="13"/>
      <c r="I198" s="13"/>
    </row>
    <row r="199" spans="1:9">
      <c r="A199" s="13"/>
      <c r="I199" s="13"/>
    </row>
    <row r="200" spans="1:9">
      <c r="A200" s="13"/>
      <c r="I200" s="13"/>
    </row>
    <row r="201" spans="1:9">
      <c r="A201" s="13"/>
      <c r="I201" s="13"/>
    </row>
    <row r="202" spans="1:9">
      <c r="A202" s="13"/>
      <c r="I202" s="13"/>
    </row>
    <row r="203" spans="1:9">
      <c r="A203" s="13"/>
      <c r="I203" s="13"/>
    </row>
    <row r="204" spans="1:9">
      <c r="A204" s="13"/>
      <c r="I204" s="13"/>
    </row>
    <row r="205" spans="1:9">
      <c r="A205" s="13"/>
      <c r="I205" s="13"/>
    </row>
    <row r="206" spans="1:9">
      <c r="A206" s="13"/>
      <c r="I206" s="13"/>
    </row>
    <row r="207" spans="1:9">
      <c r="A207" s="13"/>
      <c r="I207" s="13"/>
    </row>
    <row r="208" spans="1:9">
      <c r="A208" s="13"/>
      <c r="I208" s="13"/>
    </row>
    <row r="209" spans="1:9">
      <c r="A209" s="13"/>
      <c r="I209" s="13"/>
    </row>
    <row r="210" spans="1:9">
      <c r="A210" s="13"/>
      <c r="I210" s="13"/>
    </row>
    <row r="211" spans="1:9">
      <c r="A211" s="13"/>
      <c r="I211" s="13"/>
    </row>
    <row r="212" spans="1:9">
      <c r="A212" s="13"/>
      <c r="I212" s="13"/>
    </row>
    <row r="213" spans="1:9">
      <c r="A213" s="13"/>
      <c r="I213" s="13"/>
    </row>
    <row r="214" spans="1:9">
      <c r="A214" s="13"/>
      <c r="I214" s="13"/>
    </row>
    <row r="215" spans="1:9">
      <c r="A215" s="13"/>
      <c r="I215" s="13"/>
    </row>
    <row r="216" spans="1:9">
      <c r="A216" s="13"/>
      <c r="I216" s="13"/>
    </row>
    <row r="217" spans="1:9">
      <c r="A217" s="13"/>
      <c r="I217" s="13"/>
    </row>
    <row r="218" spans="1:9">
      <c r="A218" s="13"/>
      <c r="I218" s="13"/>
    </row>
    <row r="219" spans="1:9">
      <c r="A219" s="13"/>
      <c r="I219" s="13"/>
    </row>
    <row r="220" spans="1:9">
      <c r="A220" s="13"/>
      <c r="I220" s="13"/>
    </row>
    <row r="221" spans="1:9">
      <c r="A221" s="13"/>
      <c r="I221" s="13"/>
    </row>
    <row r="222" spans="1:9">
      <c r="A222" s="13"/>
      <c r="I222" s="13"/>
    </row>
    <row r="223" spans="1:9">
      <c r="A223" s="13"/>
      <c r="I223" s="13"/>
    </row>
    <row r="224" spans="1:9">
      <c r="A224" s="13"/>
      <c r="I224" s="13"/>
    </row>
    <row r="225" spans="1:9">
      <c r="A225" s="13"/>
      <c r="I225" s="13"/>
    </row>
    <row r="226" spans="1:9">
      <c r="A226" s="13"/>
      <c r="I226" s="13"/>
    </row>
    <row r="227" spans="1:9">
      <c r="A227" s="13"/>
      <c r="I227" s="13"/>
    </row>
    <row r="228" spans="1:9">
      <c r="A228" s="13"/>
      <c r="I228" s="13"/>
    </row>
    <row r="229" spans="1:9">
      <c r="A229" s="13"/>
      <c r="I229" s="13"/>
    </row>
    <row r="230" spans="1:9">
      <c r="A230" s="13"/>
      <c r="I230" s="13"/>
    </row>
    <row r="231" spans="1:9">
      <c r="A231" s="13"/>
      <c r="I231" s="13"/>
    </row>
    <row r="232" spans="1:9">
      <c r="A232" s="13"/>
      <c r="I232" s="13"/>
    </row>
    <row r="233" spans="1:9">
      <c r="A233" s="13"/>
      <c r="I233" s="13"/>
    </row>
    <row r="234" spans="1:9">
      <c r="A234" s="13"/>
      <c r="I234" s="13"/>
    </row>
    <row r="235" spans="1:9">
      <c r="A235" s="13"/>
      <c r="I235" s="13"/>
    </row>
    <row r="236" spans="1:9">
      <c r="A236" s="13"/>
      <c r="I236" s="13"/>
    </row>
    <row r="237" spans="1:9">
      <c r="A237" s="13"/>
      <c r="I237" s="13"/>
    </row>
    <row r="238" spans="1:9">
      <c r="A238" s="13"/>
      <c r="I238" s="13"/>
    </row>
    <row r="239" spans="1:9">
      <c r="A239" s="13"/>
      <c r="I239" s="13"/>
    </row>
    <row r="240" spans="1:9">
      <c r="A240" s="13"/>
      <c r="I240" s="13"/>
    </row>
    <row r="241" spans="1:9">
      <c r="A241" s="13"/>
      <c r="I241" s="13"/>
    </row>
    <row r="242" spans="1:9">
      <c r="A242" s="13"/>
      <c r="I242" s="13"/>
    </row>
    <row r="243" spans="1:9">
      <c r="A243" s="13"/>
      <c r="I243" s="13"/>
    </row>
    <row r="244" spans="1:9">
      <c r="A244" s="13"/>
      <c r="I244" s="13"/>
    </row>
    <row r="245" spans="1:9">
      <c r="A245" s="13"/>
      <c r="I245" s="13"/>
    </row>
    <row r="246" spans="1:9">
      <c r="A246" s="13"/>
      <c r="I246" s="13"/>
    </row>
    <row r="247" spans="1:9">
      <c r="A247" s="13"/>
      <c r="I247" s="13"/>
    </row>
    <row r="248" spans="1:9">
      <c r="A248" s="13"/>
      <c r="I248" s="13"/>
    </row>
    <row r="249" spans="1:9">
      <c r="A249" s="13"/>
      <c r="I249" s="13"/>
    </row>
    <row r="250" spans="1:9">
      <c r="A250" s="13"/>
      <c r="I250" s="13"/>
    </row>
    <row r="251" spans="1:9">
      <c r="A251" s="13"/>
      <c r="I251" s="13"/>
    </row>
    <row r="252" spans="1:9">
      <c r="A252" s="13"/>
      <c r="I252" s="13"/>
    </row>
    <row r="253" spans="1:9">
      <c r="A253" s="13"/>
      <c r="I253" s="13"/>
    </row>
    <row r="254" spans="1:9">
      <c r="A254" s="13"/>
      <c r="I254" s="13"/>
    </row>
    <row r="255" spans="1:9">
      <c r="A255" s="13"/>
      <c r="I255" s="13"/>
    </row>
    <row r="256" spans="1:9">
      <c r="A256" s="13"/>
      <c r="I256" s="13"/>
    </row>
    <row r="257" spans="1:9">
      <c r="A257" s="13"/>
      <c r="I257" s="13"/>
    </row>
    <row r="258" spans="1:9">
      <c r="A258" s="13"/>
      <c r="I258" s="13"/>
    </row>
    <row r="259" spans="1:9">
      <c r="A259" s="13"/>
      <c r="I259" s="13"/>
    </row>
    <row r="260" spans="1:9">
      <c r="A260" s="13"/>
      <c r="I260" s="13"/>
    </row>
    <row r="261" spans="1:9">
      <c r="A261" s="13"/>
      <c r="I261" s="13"/>
    </row>
    <row r="262" spans="1:9">
      <c r="A262" s="13"/>
      <c r="I262" s="13"/>
    </row>
    <row r="263" spans="1:9">
      <c r="A263" s="13"/>
      <c r="I263" s="13"/>
    </row>
    <row r="264" spans="1:9">
      <c r="A264" s="13"/>
      <c r="I264" s="13"/>
    </row>
    <row r="265" spans="1:9">
      <c r="A265" s="13"/>
      <c r="I265" s="13"/>
    </row>
    <row r="266" spans="1:9">
      <c r="A266" s="13"/>
      <c r="I266" s="13"/>
    </row>
    <row r="267" spans="1:9">
      <c r="A267" s="13"/>
      <c r="I267" s="13"/>
    </row>
    <row r="268" spans="1:9">
      <c r="A268" s="13"/>
      <c r="I268" s="13"/>
    </row>
    <row r="269" spans="1:9">
      <c r="A269" s="13"/>
      <c r="I269" s="13"/>
    </row>
    <row r="270" spans="1:9">
      <c r="A270" s="13"/>
      <c r="I270" s="13"/>
    </row>
    <row r="271" spans="1:9">
      <c r="A271" s="13"/>
      <c r="I271" s="13"/>
    </row>
    <row r="272" spans="1:9">
      <c r="A272" s="13"/>
      <c r="I272" s="13"/>
    </row>
    <row r="273" spans="1:9">
      <c r="A273" s="13"/>
      <c r="I273" s="13"/>
    </row>
    <row r="274" spans="1:9">
      <c r="A274" s="13"/>
      <c r="I274" s="13"/>
    </row>
    <row r="275" spans="1:9">
      <c r="A275" s="13"/>
      <c r="I275" s="13"/>
    </row>
    <row r="276" spans="1:9">
      <c r="A276" s="13"/>
      <c r="I276" s="13"/>
    </row>
    <row r="277" spans="1:9">
      <c r="A277" s="13"/>
      <c r="I277" s="13"/>
    </row>
    <row r="278" spans="1:9">
      <c r="A278" s="13"/>
      <c r="I278" s="13"/>
    </row>
    <row r="279" spans="1:9">
      <c r="A279" s="13"/>
      <c r="I279" s="13"/>
    </row>
    <row r="280" spans="1:9">
      <c r="A280" s="13"/>
      <c r="I280" s="13"/>
    </row>
    <row r="281" spans="1:9">
      <c r="A281" s="13"/>
      <c r="I281" s="13"/>
    </row>
    <row r="282" spans="1:9">
      <c r="A282" s="13"/>
      <c r="I282" s="13"/>
    </row>
    <row r="283" spans="1:9">
      <c r="A283" s="13"/>
      <c r="I283" s="13"/>
    </row>
    <row r="284" spans="1:9">
      <c r="A284" s="13"/>
      <c r="I284" s="13"/>
    </row>
    <row r="285" spans="1:9">
      <c r="A285" s="13"/>
      <c r="I285" s="13"/>
    </row>
    <row r="286" spans="1:9">
      <c r="A286" s="13"/>
      <c r="I286" s="13"/>
    </row>
    <row r="287" spans="1:9">
      <c r="A287" s="13"/>
      <c r="I287" s="13"/>
    </row>
    <row r="288" spans="1:9">
      <c r="A288" s="13"/>
      <c r="I288" s="13"/>
    </row>
    <row r="289" spans="1:9">
      <c r="A289" s="13"/>
      <c r="I289" s="13"/>
    </row>
    <row r="290" spans="1:9">
      <c r="A290" s="13"/>
      <c r="I290" s="13"/>
    </row>
    <row r="291" spans="1:9">
      <c r="A291" s="13"/>
      <c r="I291" s="13"/>
    </row>
    <row r="292" spans="1:9">
      <c r="A292" s="13"/>
      <c r="I292" s="13"/>
    </row>
    <row r="293" spans="1:9">
      <c r="A293" s="13"/>
      <c r="I293" s="13"/>
    </row>
    <row r="294" spans="1:9">
      <c r="A294" s="13"/>
      <c r="I294" s="13"/>
    </row>
    <row r="295" spans="1:9">
      <c r="A295" s="13"/>
      <c r="I295" s="13"/>
    </row>
    <row r="296" spans="1:9">
      <c r="A296" s="13"/>
      <c r="I296" s="13"/>
    </row>
    <row r="297" spans="1:9">
      <c r="A297" s="13"/>
      <c r="I297" s="13"/>
    </row>
    <row r="298" spans="1:9">
      <c r="A298" s="13"/>
      <c r="I298" s="13"/>
    </row>
    <row r="299" spans="1:9">
      <c r="A299" s="13"/>
      <c r="I299" s="13"/>
    </row>
    <row r="300" spans="1:9">
      <c r="A300" s="13"/>
      <c r="I300" s="13"/>
    </row>
    <row r="301" spans="1:9">
      <c r="A301" s="13"/>
      <c r="I301" s="13"/>
    </row>
    <row r="302" spans="1:9">
      <c r="A302" s="13"/>
      <c r="I302" s="13"/>
    </row>
    <row r="303" spans="1:9">
      <c r="A303" s="13"/>
      <c r="I303" s="13"/>
    </row>
    <row r="304" spans="1:9">
      <c r="A304" s="13"/>
      <c r="I304" s="13"/>
    </row>
    <row r="305" spans="1:9">
      <c r="A305" s="13"/>
      <c r="I305" s="13"/>
    </row>
    <row r="306" spans="1:9">
      <c r="A306" s="13"/>
      <c r="I306" s="13"/>
    </row>
    <row r="307" spans="1:9">
      <c r="A307" s="13"/>
      <c r="I307" s="13"/>
    </row>
    <row r="308" spans="1:9">
      <c r="A308" s="13"/>
      <c r="I308" s="13"/>
    </row>
    <row r="309" spans="1:9">
      <c r="A309" s="13"/>
      <c r="I309" s="13"/>
    </row>
    <row r="310" spans="1:9">
      <c r="A310" s="13"/>
      <c r="I310" s="13"/>
    </row>
    <row r="311" spans="1:9">
      <c r="A311" s="13"/>
      <c r="I311" s="13"/>
    </row>
    <row r="312" spans="1:9">
      <c r="A312" s="13"/>
      <c r="I312" s="13"/>
    </row>
    <row r="313" spans="1:9">
      <c r="A313" s="13"/>
      <c r="I313" s="13"/>
    </row>
    <row r="314" spans="1:9">
      <c r="A314" s="13"/>
      <c r="I314" s="13"/>
    </row>
    <row r="315" spans="1:9">
      <c r="A315" s="13"/>
      <c r="I315" s="13"/>
    </row>
    <row r="316" spans="1:9">
      <c r="A316" s="13"/>
      <c r="I316" s="13"/>
    </row>
    <row r="317" spans="1:9">
      <c r="A317" s="13"/>
      <c r="I317" s="13"/>
    </row>
    <row r="318" spans="1:9">
      <c r="A318" s="13"/>
      <c r="I318" s="13"/>
    </row>
    <row r="319" spans="1:9">
      <c r="A319" s="13"/>
      <c r="I319" s="13"/>
    </row>
    <row r="320" spans="1:9">
      <c r="A320" s="13"/>
      <c r="I320" s="13"/>
    </row>
    <row r="321" spans="1:9">
      <c r="A321" s="13"/>
      <c r="I321" s="13"/>
    </row>
    <row r="322" spans="1:9">
      <c r="A322" s="13"/>
      <c r="I322" s="13"/>
    </row>
    <row r="323" spans="1:9">
      <c r="A323" s="13"/>
      <c r="I323" s="13"/>
    </row>
    <row r="324" spans="1:9">
      <c r="A324" s="13"/>
      <c r="I324" s="13"/>
    </row>
    <row r="325" spans="1:9">
      <c r="A325" s="13"/>
      <c r="I325" s="13"/>
    </row>
    <row r="326" spans="1:9">
      <c r="A326" s="13"/>
      <c r="I326" s="13"/>
    </row>
    <row r="327" spans="1:9">
      <c r="A327" s="13"/>
      <c r="I327" s="13"/>
    </row>
    <row r="328" spans="1:9">
      <c r="A328" s="13"/>
      <c r="I328" s="13"/>
    </row>
    <row r="329" spans="1:9">
      <c r="A329" s="13"/>
      <c r="I329" s="13"/>
    </row>
    <row r="330" spans="1:9">
      <c r="A330" s="13"/>
      <c r="I330" s="13"/>
    </row>
    <row r="331" spans="1:9">
      <c r="A331" s="13"/>
      <c r="I331" s="13"/>
    </row>
    <row r="332" spans="1:9">
      <c r="A332" s="13"/>
      <c r="I332" s="13"/>
    </row>
    <row r="333" spans="1:9">
      <c r="A333" s="13"/>
      <c r="I333" s="13"/>
    </row>
    <row r="334" spans="1:9">
      <c r="A334" s="13"/>
      <c r="I334" s="13"/>
    </row>
    <row r="335" spans="1:9">
      <c r="A335" s="13"/>
      <c r="I335" s="13"/>
    </row>
    <row r="336" spans="1:9">
      <c r="A336" s="13"/>
      <c r="I336" s="13"/>
    </row>
    <row r="337" spans="1:9">
      <c r="A337" s="13"/>
      <c r="I337" s="13"/>
    </row>
    <row r="338" spans="1:9">
      <c r="A338" s="13"/>
      <c r="I338" s="13"/>
    </row>
    <row r="339" spans="1:9">
      <c r="A339" s="13"/>
      <c r="I339" s="13"/>
    </row>
    <row r="340" spans="1:9">
      <c r="A340" s="13"/>
      <c r="I340" s="13"/>
    </row>
    <row r="341" spans="1:9">
      <c r="A341" s="13"/>
      <c r="I341" s="13"/>
    </row>
    <row r="342" spans="1:9">
      <c r="A342" s="13"/>
      <c r="I342" s="13"/>
    </row>
    <row r="343" spans="1:9">
      <c r="A343" s="13"/>
      <c r="I343" s="13"/>
    </row>
    <row r="344" spans="1:9">
      <c r="A344" s="13"/>
      <c r="I344" s="13"/>
    </row>
    <row r="345" spans="1:9">
      <c r="A345" s="13"/>
      <c r="I345" s="13"/>
    </row>
    <row r="346" spans="1:9">
      <c r="A346" s="13"/>
      <c r="I346" s="13"/>
    </row>
    <row r="347" spans="1:9">
      <c r="A347" s="13"/>
      <c r="I347" s="13"/>
    </row>
    <row r="348" spans="1:9">
      <c r="A348" s="13"/>
      <c r="I348" s="13"/>
    </row>
    <row r="349" spans="1:9">
      <c r="A349" s="13"/>
      <c r="I349" s="13"/>
    </row>
    <row r="350" spans="1:9">
      <c r="A350" s="13"/>
      <c r="I350" s="13"/>
    </row>
    <row r="351" spans="1:9">
      <c r="A351" s="13"/>
      <c r="I351" s="13"/>
    </row>
    <row r="352" spans="1:9">
      <c r="A352" s="13"/>
      <c r="I352" s="13"/>
    </row>
    <row r="353" spans="1:9">
      <c r="A353" s="13"/>
      <c r="I353" s="13"/>
    </row>
    <row r="354" spans="1:9">
      <c r="A354" s="13"/>
      <c r="I354" s="13"/>
    </row>
    <row r="355" spans="1:9">
      <c r="A355" s="13"/>
      <c r="I355" s="13"/>
    </row>
    <row r="356" spans="1:9">
      <c r="A356" s="13"/>
      <c r="I356" s="13"/>
    </row>
    <row r="357" spans="1:9">
      <c r="A357" s="13"/>
      <c r="I357" s="13"/>
    </row>
    <row r="358" spans="1:9">
      <c r="A358" s="13"/>
      <c r="I358" s="13"/>
    </row>
    <row r="359" spans="1:9">
      <c r="A359" s="13"/>
      <c r="I359" s="13"/>
    </row>
    <row r="360" spans="1:9">
      <c r="A360" s="13"/>
      <c r="I360" s="13"/>
    </row>
    <row r="361" spans="1:9">
      <c r="A361" s="13"/>
      <c r="I361" s="13"/>
    </row>
    <row r="362" spans="1:9">
      <c r="A362" s="13"/>
      <c r="I362" s="13"/>
    </row>
    <row r="363" spans="1:9">
      <c r="A363" s="13"/>
      <c r="I363" s="13"/>
    </row>
    <row r="364" spans="1:9">
      <c r="A364" s="13"/>
      <c r="I364" s="13"/>
    </row>
    <row r="365" spans="1:9">
      <c r="A365" s="13"/>
      <c r="I365" s="13"/>
    </row>
    <row r="366" spans="1:9">
      <c r="A366" s="13"/>
      <c r="I366" s="13"/>
    </row>
    <row r="367" spans="1:9">
      <c r="A367" s="13"/>
      <c r="I367" s="13"/>
    </row>
    <row r="368" spans="1:9">
      <c r="A368" s="13"/>
      <c r="I368" s="13"/>
    </row>
    <row r="369" spans="1:9">
      <c r="A369" s="13"/>
      <c r="I369" s="13"/>
    </row>
    <row r="370" spans="1:9">
      <c r="A370" s="13"/>
      <c r="I370" s="13"/>
    </row>
    <row r="371" spans="1:9">
      <c r="A371" s="13"/>
      <c r="I371" s="13"/>
    </row>
    <row r="372" spans="1:9">
      <c r="A372" s="13"/>
      <c r="I372" s="13"/>
    </row>
    <row r="373" spans="1:9">
      <c r="A373" s="13"/>
      <c r="I373" s="13"/>
    </row>
    <row r="374" spans="1:9">
      <c r="A374" s="13"/>
      <c r="I374" s="13"/>
    </row>
    <row r="375" spans="1:9">
      <c r="A375" s="13"/>
      <c r="I375" s="13"/>
    </row>
    <row r="376" spans="1:9">
      <c r="A376" s="13"/>
      <c r="I376" s="13"/>
    </row>
    <row r="377" spans="1:9">
      <c r="A377" s="13"/>
      <c r="I377" s="13"/>
    </row>
    <row r="378" spans="1:9">
      <c r="A378" s="13"/>
      <c r="I378" s="13"/>
    </row>
    <row r="379" spans="1:9">
      <c r="A379" s="13"/>
      <c r="I379" s="13"/>
    </row>
    <row r="380" spans="1:9">
      <c r="A380" s="13"/>
      <c r="I380" s="13"/>
    </row>
    <row r="381" spans="1:9">
      <c r="A381" s="13"/>
      <c r="I381" s="13"/>
    </row>
    <row r="382" spans="1:9">
      <c r="A382" s="13"/>
      <c r="I382" s="13"/>
    </row>
    <row r="383" spans="1:9">
      <c r="A383" s="13"/>
      <c r="I383" s="13"/>
    </row>
    <row r="384" spans="1:9">
      <c r="A384" s="13"/>
      <c r="I384" s="13"/>
    </row>
    <row r="385" spans="1:9">
      <c r="A385" s="13"/>
      <c r="I385" s="13"/>
    </row>
    <row r="386" spans="1:9">
      <c r="A386" s="13"/>
      <c r="I386" s="13"/>
    </row>
    <row r="387" spans="1:9">
      <c r="A387" s="13"/>
      <c r="I387" s="13"/>
    </row>
    <row r="388" spans="1:9">
      <c r="A388" s="13"/>
      <c r="I388" s="13"/>
    </row>
    <row r="389" spans="1:9">
      <c r="A389" s="13"/>
      <c r="I389" s="13"/>
    </row>
    <row r="390" spans="1:9">
      <c r="A390" s="13"/>
      <c r="I390" s="13"/>
    </row>
    <row r="391" spans="1:9">
      <c r="A391" s="13"/>
      <c r="I391" s="13"/>
    </row>
    <row r="392" spans="1:9">
      <c r="A392" s="13"/>
      <c r="I392" s="13"/>
    </row>
    <row r="393" spans="1:9">
      <c r="A393" s="13"/>
      <c r="I393" s="13"/>
    </row>
    <row r="394" spans="1:9">
      <c r="A394" s="13"/>
      <c r="I394" s="13"/>
    </row>
    <row r="395" spans="1:9">
      <c r="A395" s="13"/>
      <c r="I395" s="13"/>
    </row>
    <row r="396" spans="1:9">
      <c r="A396" s="13"/>
      <c r="I396" s="13"/>
    </row>
    <row r="397" spans="1:9">
      <c r="A397" s="13"/>
      <c r="I397" s="13"/>
    </row>
    <row r="398" spans="1:9">
      <c r="A398" s="13"/>
      <c r="I398" s="13"/>
    </row>
    <row r="399" spans="1:9">
      <c r="A399" s="13"/>
      <c r="I399" s="13"/>
    </row>
    <row r="400" spans="1:9">
      <c r="A400" s="13"/>
      <c r="I400" s="13"/>
    </row>
    <row r="401" spans="1:9">
      <c r="A401" s="13"/>
      <c r="I401" s="13"/>
    </row>
    <row r="402" spans="1:9">
      <c r="A402" s="13"/>
      <c r="I402" s="13"/>
    </row>
    <row r="403" spans="1:9">
      <c r="A403" s="13"/>
      <c r="I403" s="13"/>
    </row>
    <row r="404" spans="1:9">
      <c r="A404" s="13"/>
      <c r="I404" s="13"/>
    </row>
    <row r="405" spans="1:9">
      <c r="A405" s="13"/>
      <c r="I405" s="13"/>
    </row>
    <row r="406" spans="1:9">
      <c r="A406" s="13"/>
      <c r="I406" s="13"/>
    </row>
    <row r="407" spans="1:9">
      <c r="A407" s="13"/>
      <c r="I407" s="13"/>
    </row>
    <row r="408" spans="1:9">
      <c r="A408" s="13"/>
      <c r="I408" s="13"/>
    </row>
    <row r="409" spans="1:9">
      <c r="A409" s="13"/>
      <c r="I409" s="13"/>
    </row>
    <row r="410" spans="1:9">
      <c r="A410" s="13"/>
      <c r="I410" s="13"/>
    </row>
    <row r="411" spans="1:9">
      <c r="A411" s="13"/>
      <c r="I411" s="13"/>
    </row>
    <row r="412" spans="1:9">
      <c r="A412" s="13"/>
      <c r="I412" s="13"/>
    </row>
    <row r="413" spans="1:9">
      <c r="A413" s="13"/>
      <c r="I413" s="13"/>
    </row>
    <row r="414" spans="1:9">
      <c r="A414" s="13"/>
      <c r="I414" s="13"/>
    </row>
    <row r="415" spans="1:9">
      <c r="A415" s="13"/>
      <c r="I415" s="13"/>
    </row>
    <row r="416" spans="1:9">
      <c r="A416" s="13"/>
      <c r="I416" s="13"/>
    </row>
    <row r="417" spans="1:9">
      <c r="A417" s="13"/>
      <c r="I417" s="13"/>
    </row>
    <row r="418" spans="1:9">
      <c r="A418" s="13"/>
      <c r="I418" s="13"/>
    </row>
    <row r="419" spans="1:9">
      <c r="A419" s="13"/>
      <c r="I419" s="13"/>
    </row>
    <row r="420" spans="1:9">
      <c r="A420" s="13"/>
      <c r="I420" s="13"/>
    </row>
    <row r="421" spans="1:9">
      <c r="A421" s="13"/>
      <c r="I421" s="13"/>
    </row>
    <row r="422" spans="1:9">
      <c r="A422" s="13"/>
      <c r="I422" s="13"/>
    </row>
    <row r="423" spans="1:9">
      <c r="A423" s="13"/>
      <c r="I423" s="13"/>
    </row>
    <row r="424" spans="1:9">
      <c r="A424" s="13"/>
      <c r="I424" s="13"/>
    </row>
    <row r="425" spans="1:9">
      <c r="A425" s="13"/>
      <c r="I425" s="13"/>
    </row>
    <row r="426" spans="1:9">
      <c r="A426" s="13"/>
      <c r="I426" s="13"/>
    </row>
    <row r="427" spans="1:9">
      <c r="A427" s="13"/>
      <c r="I427" s="13"/>
    </row>
    <row r="428" spans="1:9">
      <c r="A428" s="13"/>
      <c r="I428" s="13"/>
    </row>
    <row r="429" spans="1:9">
      <c r="A429" s="13"/>
      <c r="I429" s="13"/>
    </row>
    <row r="430" spans="1:9">
      <c r="A430" s="13"/>
      <c r="I430" s="13"/>
    </row>
    <row r="431" spans="1:9">
      <c r="A431" s="13"/>
      <c r="I431" s="13"/>
    </row>
    <row r="432" spans="1:9">
      <c r="A432" s="13"/>
      <c r="I432" s="13"/>
    </row>
    <row r="433" spans="1:9">
      <c r="A433" s="13"/>
      <c r="I433" s="13"/>
    </row>
    <row r="434" spans="1:9">
      <c r="A434" s="13"/>
      <c r="I434" s="13"/>
    </row>
    <row r="435" spans="1:9">
      <c r="A435" s="13"/>
      <c r="I435" s="13"/>
    </row>
    <row r="436" spans="1:9">
      <c r="A436" s="13"/>
      <c r="I436" s="13"/>
    </row>
    <row r="437" spans="1:9">
      <c r="A437" s="13"/>
      <c r="I437" s="13"/>
    </row>
    <row r="438" spans="1:9">
      <c r="A438" s="13"/>
      <c r="I438" s="13"/>
    </row>
    <row r="439" spans="1:9">
      <c r="A439" s="13"/>
      <c r="I439" s="13"/>
    </row>
    <row r="440" spans="1:9">
      <c r="A440" s="13"/>
      <c r="I440" s="13"/>
    </row>
    <row r="441" spans="1:9">
      <c r="A441" s="13"/>
      <c r="I441" s="13"/>
    </row>
    <row r="442" spans="1:9">
      <c r="A442" s="13"/>
      <c r="I442" s="13"/>
    </row>
    <row r="443" spans="1:9">
      <c r="A443" s="13"/>
      <c r="I443" s="13"/>
    </row>
    <row r="444" spans="1:9">
      <c r="A444" s="13"/>
      <c r="I444" s="13"/>
    </row>
    <row r="445" spans="1:9">
      <c r="A445" s="13"/>
      <c r="I445" s="13"/>
    </row>
    <row r="446" spans="1:9">
      <c r="A446" s="13"/>
      <c r="I446" s="13"/>
    </row>
    <row r="447" spans="1:9">
      <c r="A447" s="13"/>
      <c r="I447" s="13"/>
    </row>
    <row r="448" spans="1:9">
      <c r="A448" s="13"/>
      <c r="I448" s="13"/>
    </row>
    <row r="449" spans="1:9">
      <c r="A449" s="13"/>
      <c r="I449" s="13"/>
    </row>
    <row r="450" spans="1:9">
      <c r="A450" s="13"/>
      <c r="I450" s="13"/>
    </row>
    <row r="451" spans="1:9">
      <c r="A451" s="13"/>
      <c r="I451" s="13"/>
    </row>
    <row r="452" spans="1:9">
      <c r="A452" s="13"/>
      <c r="I452" s="13"/>
    </row>
    <row r="453" spans="1:9">
      <c r="A453" s="13"/>
      <c r="I453" s="13"/>
    </row>
    <row r="454" spans="1:9">
      <c r="A454" s="13"/>
      <c r="I454" s="13"/>
    </row>
    <row r="455" spans="1:9">
      <c r="A455" s="13"/>
      <c r="I455" s="13"/>
    </row>
    <row r="456" spans="1:9">
      <c r="A456" s="13"/>
      <c r="I456" s="13"/>
    </row>
    <row r="457" spans="1:9">
      <c r="A457" s="13"/>
      <c r="I457" s="13"/>
    </row>
    <row r="458" spans="1:9">
      <c r="A458" s="13"/>
      <c r="I458" s="13"/>
    </row>
    <row r="459" spans="1:9">
      <c r="A459" s="13"/>
      <c r="I459" s="13"/>
    </row>
    <row r="460" spans="1:9">
      <c r="A460" s="13"/>
      <c r="I460" s="13"/>
    </row>
    <row r="461" spans="1:9">
      <c r="A461" s="13"/>
      <c r="I461" s="13"/>
    </row>
    <row r="462" spans="1:9">
      <c r="A462" s="13"/>
      <c r="I462" s="13"/>
    </row>
    <row r="463" spans="1:9">
      <c r="A463" s="13"/>
      <c r="I463" s="13"/>
    </row>
    <row r="464" spans="1:9">
      <c r="A464" s="13"/>
      <c r="I464" s="13"/>
    </row>
    <row r="465" spans="1:9">
      <c r="A465" s="13"/>
      <c r="I465" s="13"/>
    </row>
    <row r="466" spans="1:9">
      <c r="A466" s="13"/>
      <c r="I466" s="13"/>
    </row>
    <row r="467" spans="1:9">
      <c r="A467" s="13"/>
      <c r="I467" s="13"/>
    </row>
    <row r="468" spans="1:9">
      <c r="A468" s="13"/>
      <c r="I468" s="13"/>
    </row>
    <row r="469" spans="1:9">
      <c r="A469" s="13"/>
      <c r="I469" s="13"/>
    </row>
    <row r="470" spans="1:9">
      <c r="A470" s="13"/>
      <c r="I470" s="13"/>
    </row>
    <row r="471" spans="1:9">
      <c r="A471" s="13"/>
      <c r="I471" s="13"/>
    </row>
    <row r="472" spans="1:9">
      <c r="A472" s="13"/>
      <c r="I472" s="13"/>
    </row>
    <row r="473" spans="1:9">
      <c r="A473" s="13"/>
      <c r="I473" s="13"/>
    </row>
    <row r="474" spans="1:9">
      <c r="A474" s="13"/>
      <c r="I474" s="13"/>
    </row>
    <row r="475" spans="1:9">
      <c r="A475" s="13"/>
      <c r="I475" s="13"/>
    </row>
    <row r="476" spans="1:9">
      <c r="A476" s="13"/>
      <c r="I476" s="13"/>
    </row>
    <row r="477" spans="1:9">
      <c r="A477" s="13"/>
      <c r="I477" s="13"/>
    </row>
    <row r="478" spans="1:9">
      <c r="A478" s="13"/>
      <c r="I478" s="13"/>
    </row>
    <row r="479" spans="1:9">
      <c r="A479" s="13"/>
      <c r="I479" s="13"/>
    </row>
    <row r="480" spans="1:9">
      <c r="A480" s="13"/>
      <c r="I480" s="13"/>
    </row>
    <row r="481" spans="1:9">
      <c r="A481" s="13"/>
      <c r="I481" s="13"/>
    </row>
    <row r="482" spans="1:9">
      <c r="A482" s="13"/>
      <c r="I482" s="13"/>
    </row>
    <row r="483" spans="1:9">
      <c r="A483" s="13"/>
      <c r="I483" s="13"/>
    </row>
    <row r="484" spans="1:9">
      <c r="A484" s="13"/>
      <c r="I484" s="13"/>
    </row>
    <row r="485" spans="1:9">
      <c r="A485" s="13"/>
      <c r="I485" s="13"/>
    </row>
    <row r="486" spans="1:9">
      <c r="A486" s="13"/>
      <c r="I486" s="13"/>
    </row>
    <row r="487" spans="1:9">
      <c r="A487" s="13"/>
      <c r="I487" s="13"/>
    </row>
    <row r="488" spans="1:9">
      <c r="A488" s="13"/>
      <c r="I488" s="13"/>
    </row>
    <row r="489" spans="1:9">
      <c r="A489" s="13"/>
      <c r="I489" s="13"/>
    </row>
    <row r="490" spans="1:9">
      <c r="A490" s="13"/>
      <c r="I490" s="13"/>
    </row>
    <row r="491" spans="1:9">
      <c r="A491" s="13"/>
      <c r="I491" s="13"/>
    </row>
    <row r="492" spans="1:9">
      <c r="A492" s="13"/>
      <c r="I492" s="13"/>
    </row>
    <row r="493" spans="1:9">
      <c r="A493" s="13"/>
      <c r="I493" s="13"/>
    </row>
    <row r="494" spans="1:9">
      <c r="A494" s="13"/>
      <c r="I494" s="13"/>
    </row>
    <row r="495" spans="1:9">
      <c r="A495" s="13"/>
      <c r="I495" s="13"/>
    </row>
    <row r="496" spans="1:9">
      <c r="A496" s="13"/>
      <c r="I496" s="13"/>
    </row>
    <row r="497" spans="1:9">
      <c r="A497" s="13"/>
      <c r="I497" s="13"/>
    </row>
    <row r="498" spans="1:9">
      <c r="A498" s="13"/>
      <c r="I498" s="13"/>
    </row>
    <row r="499" spans="1:9">
      <c r="A499" s="13"/>
      <c r="I499" s="13"/>
    </row>
    <row r="500" spans="1:9">
      <c r="A500" s="13"/>
      <c r="I500" s="13"/>
    </row>
    <row r="501" spans="1:9">
      <c r="A501" s="13"/>
      <c r="I501" s="13"/>
    </row>
    <row r="502" spans="1:9">
      <c r="A502" s="13"/>
      <c r="I502" s="13"/>
    </row>
    <row r="503" spans="1:9">
      <c r="A503" s="13"/>
      <c r="I503" s="13"/>
    </row>
    <row r="504" spans="1:9">
      <c r="A504" s="13"/>
      <c r="I504" s="13"/>
    </row>
    <row r="505" spans="1:9">
      <c r="A505" s="13"/>
      <c r="I505" s="13"/>
    </row>
    <row r="506" spans="1:9">
      <c r="A506" s="13"/>
      <c r="I506" s="13"/>
    </row>
    <row r="507" spans="1:9">
      <c r="A507" s="13"/>
      <c r="I507" s="13"/>
    </row>
    <row r="508" spans="1:9">
      <c r="A508" s="13"/>
      <c r="I508" s="13"/>
    </row>
    <row r="509" spans="1:9">
      <c r="A509" s="13"/>
      <c r="I509" s="13"/>
    </row>
    <row r="510" spans="1:9">
      <c r="A510" s="13"/>
      <c r="I510" s="13"/>
    </row>
    <row r="511" spans="1:9">
      <c r="A511" s="13"/>
      <c r="I511" s="13"/>
    </row>
    <row r="512" spans="1:9">
      <c r="A512" s="13"/>
      <c r="I512" s="13"/>
    </row>
    <row r="513" spans="1:9">
      <c r="A513" s="13"/>
      <c r="I513" s="13"/>
    </row>
    <row r="514" spans="1:9">
      <c r="A514" s="13"/>
      <c r="I514" s="13"/>
    </row>
    <row r="515" spans="1:9">
      <c r="A515" s="13"/>
      <c r="I515" s="13"/>
    </row>
    <row r="516" spans="1:9">
      <c r="A516" s="13"/>
      <c r="I516" s="13"/>
    </row>
    <row r="517" spans="1:9">
      <c r="A517" s="13"/>
      <c r="I517" s="13"/>
    </row>
    <row r="518" spans="1:9">
      <c r="A518" s="13"/>
      <c r="I518" s="13"/>
    </row>
    <row r="519" spans="1:9">
      <c r="A519" s="13"/>
      <c r="I519" s="13"/>
    </row>
    <row r="520" spans="1:9">
      <c r="A520" s="13"/>
      <c r="I520" s="13"/>
    </row>
    <row r="521" spans="1:9">
      <c r="A521" s="13"/>
      <c r="I521" s="13"/>
    </row>
    <row r="522" spans="1:9">
      <c r="A522" s="13"/>
      <c r="I522" s="13"/>
    </row>
    <row r="523" spans="1:9">
      <c r="A523" s="13"/>
      <c r="I523" s="13"/>
    </row>
    <row r="524" spans="1:9">
      <c r="A524" s="13"/>
      <c r="I524" s="13"/>
    </row>
    <row r="525" spans="1:9">
      <c r="A525" s="13"/>
      <c r="I525" s="13"/>
    </row>
    <row r="526" spans="1:9">
      <c r="A526" s="13"/>
      <c r="I526" s="13"/>
    </row>
    <row r="527" spans="1:9">
      <c r="A527" s="13"/>
      <c r="I527" s="13"/>
    </row>
    <row r="528" spans="1:9">
      <c r="A528" s="13"/>
      <c r="I528" s="13"/>
    </row>
    <row r="529" spans="1:9">
      <c r="A529" s="13"/>
      <c r="I529" s="13"/>
    </row>
    <row r="530" spans="1:9">
      <c r="A530" s="13"/>
      <c r="I530" s="13"/>
    </row>
    <row r="531" spans="1:9">
      <c r="A531" s="13"/>
      <c r="I531" s="13"/>
    </row>
    <row r="532" spans="1:9">
      <c r="A532" s="13"/>
      <c r="I532" s="13"/>
    </row>
    <row r="533" spans="1:9">
      <c r="A533" s="13"/>
      <c r="I533" s="13"/>
    </row>
    <row r="534" spans="1:9">
      <c r="A534" s="13"/>
      <c r="I534" s="13"/>
    </row>
    <row r="535" spans="1:9">
      <c r="A535" s="13"/>
      <c r="I535" s="13"/>
    </row>
    <row r="536" spans="1:9">
      <c r="A536" s="13"/>
      <c r="I536" s="13"/>
    </row>
    <row r="537" spans="1:9">
      <c r="A537" s="13"/>
      <c r="I537" s="13"/>
    </row>
    <row r="538" spans="1:9">
      <c r="A538" s="13"/>
      <c r="I538" s="13"/>
    </row>
    <row r="539" spans="1:9">
      <c r="A539" s="13"/>
      <c r="I539" s="13"/>
    </row>
    <row r="540" spans="1:9">
      <c r="A540" s="13"/>
      <c r="I540" s="13"/>
    </row>
    <row r="541" spans="1:9">
      <c r="A541" s="13"/>
      <c r="I541" s="13"/>
    </row>
    <row r="542" spans="1:9">
      <c r="A542" s="13"/>
      <c r="I542" s="13"/>
    </row>
    <row r="543" spans="1:9">
      <c r="A543" s="13"/>
      <c r="I543" s="13"/>
    </row>
    <row r="544" spans="1:9">
      <c r="A544" s="13"/>
      <c r="I544" s="13"/>
    </row>
    <row r="545" spans="1:9">
      <c r="A545" s="13"/>
      <c r="I545" s="13"/>
    </row>
    <row r="546" spans="1:9">
      <c r="A546" s="13"/>
      <c r="I546" s="13"/>
    </row>
    <row r="547" spans="1:9">
      <c r="A547" s="13"/>
      <c r="I547" s="13"/>
    </row>
    <row r="548" spans="1:9">
      <c r="A548" s="13"/>
      <c r="I548" s="13"/>
    </row>
    <row r="549" spans="1:9">
      <c r="A549" s="13"/>
      <c r="I549" s="13"/>
    </row>
    <row r="550" spans="1:9">
      <c r="A550" s="13"/>
      <c r="I550" s="13"/>
    </row>
    <row r="551" spans="1:9">
      <c r="A551" s="13"/>
      <c r="I551" s="13"/>
    </row>
    <row r="552" spans="1:9">
      <c r="A552" s="13"/>
      <c r="I552" s="13"/>
    </row>
    <row r="553" spans="1:9">
      <c r="A553" s="13"/>
      <c r="I553" s="13"/>
    </row>
    <row r="554" spans="1:9">
      <c r="A554" s="13"/>
      <c r="I554" s="13"/>
    </row>
    <row r="555" spans="1:9">
      <c r="A555" s="13"/>
      <c r="I555" s="13"/>
    </row>
    <row r="556" spans="1:9">
      <c r="A556" s="13"/>
      <c r="I556" s="13"/>
    </row>
    <row r="557" spans="1:9">
      <c r="A557" s="13"/>
      <c r="I557" s="13"/>
    </row>
    <row r="558" spans="1:9">
      <c r="A558" s="13"/>
      <c r="I558" s="13"/>
    </row>
    <row r="559" spans="1:9">
      <c r="A559" s="13"/>
      <c r="I559" s="13"/>
    </row>
    <row r="560" spans="1:9">
      <c r="A560" s="13"/>
      <c r="I560" s="13"/>
    </row>
    <row r="561" spans="1:9">
      <c r="A561" s="13"/>
      <c r="I561" s="13"/>
    </row>
    <row r="562" spans="1:9">
      <c r="A562" s="13"/>
      <c r="I562" s="13"/>
    </row>
    <row r="563" spans="1:9">
      <c r="A563" s="13"/>
      <c r="I563" s="13"/>
    </row>
    <row r="564" spans="1:9">
      <c r="A564" s="13"/>
      <c r="I564" s="13"/>
    </row>
    <row r="565" spans="1:9">
      <c r="A565" s="13"/>
      <c r="I565" s="13"/>
    </row>
    <row r="566" spans="1:9">
      <c r="A566" s="13"/>
      <c r="I566" s="13"/>
    </row>
    <row r="567" spans="1:9">
      <c r="A567" s="13"/>
      <c r="I567" s="13"/>
    </row>
    <row r="568" spans="1:9">
      <c r="A568" s="13"/>
      <c r="I568" s="13"/>
    </row>
    <row r="569" spans="1:9">
      <c r="A569" s="13"/>
      <c r="I569" s="13"/>
    </row>
    <row r="570" spans="1:9">
      <c r="A570" s="13"/>
      <c r="I570" s="13"/>
    </row>
    <row r="571" spans="1:9">
      <c r="A571" s="13"/>
      <c r="I571" s="13"/>
    </row>
    <row r="572" spans="1:9">
      <c r="A572" s="13"/>
      <c r="I572" s="13"/>
    </row>
    <row r="573" spans="1:9">
      <c r="A573" s="13"/>
      <c r="I573" s="13"/>
    </row>
    <row r="574" spans="1:9">
      <c r="A574" s="13"/>
      <c r="I574" s="13"/>
    </row>
    <row r="575" spans="1:9">
      <c r="A575" s="13"/>
      <c r="I575" s="13"/>
    </row>
    <row r="576" spans="1:9">
      <c r="A576" s="13"/>
      <c r="I576" s="13"/>
    </row>
    <row r="577" spans="1:9">
      <c r="A577" s="13"/>
      <c r="I577" s="13"/>
    </row>
    <row r="578" spans="1:9">
      <c r="A578" s="13"/>
      <c r="I578" s="13"/>
    </row>
    <row r="579" spans="1:9">
      <c r="A579" s="13"/>
      <c r="I579" s="13"/>
    </row>
    <row r="580" spans="1:9">
      <c r="A580" s="13"/>
      <c r="I580" s="13"/>
    </row>
    <row r="581" spans="1:9">
      <c r="A581" s="13"/>
      <c r="I581" s="13"/>
    </row>
    <row r="582" spans="1:9">
      <c r="A582" s="13"/>
      <c r="I582" s="13"/>
    </row>
    <row r="583" spans="1:9">
      <c r="A583" s="13"/>
      <c r="I583" s="13"/>
    </row>
    <row r="584" spans="1:9">
      <c r="A584" s="13"/>
      <c r="I584" s="13"/>
    </row>
    <row r="585" spans="1:9">
      <c r="A585" s="13"/>
      <c r="I585" s="13"/>
    </row>
    <row r="586" spans="1:9">
      <c r="A586" s="13"/>
      <c r="I586" s="13"/>
    </row>
    <row r="587" spans="1:9">
      <c r="A587" s="13"/>
      <c r="I587" s="13"/>
    </row>
    <row r="588" spans="1:9">
      <c r="A588" s="13"/>
      <c r="I588" s="13"/>
    </row>
    <row r="589" spans="1:9">
      <c r="A589" s="13"/>
      <c r="I589" s="13"/>
    </row>
    <row r="590" spans="1:9">
      <c r="A590" s="13"/>
      <c r="I590" s="13"/>
    </row>
    <row r="591" spans="1:9">
      <c r="A591" s="13"/>
      <c r="I591" s="13"/>
    </row>
    <row r="592" spans="1:9">
      <c r="A592" s="13"/>
      <c r="I592" s="13"/>
    </row>
    <row r="593" spans="1:9">
      <c r="A593" s="13"/>
      <c r="I593" s="13"/>
    </row>
    <row r="594" spans="1:9">
      <c r="A594" s="13"/>
      <c r="I594" s="13"/>
    </row>
    <row r="595" spans="1:9">
      <c r="A595" s="13"/>
      <c r="I595" s="13"/>
    </row>
    <row r="596" spans="1:9">
      <c r="A596" s="13"/>
      <c r="I596" s="13"/>
    </row>
    <row r="597" spans="1:9">
      <c r="A597" s="13"/>
      <c r="I597" s="13"/>
    </row>
    <row r="598" spans="1:9">
      <c r="A598" s="13"/>
      <c r="I598" s="13"/>
    </row>
    <row r="599" spans="1:9">
      <c r="A599" s="13"/>
      <c r="I599" s="13"/>
    </row>
    <row r="600" spans="1:9">
      <c r="A600" s="13"/>
      <c r="I600" s="13"/>
    </row>
    <row r="601" spans="1:9">
      <c r="A601" s="13"/>
      <c r="I601" s="13"/>
    </row>
    <row r="602" spans="1:9">
      <c r="A602" s="13"/>
      <c r="I602" s="13"/>
    </row>
    <row r="603" spans="1:9">
      <c r="A603" s="13"/>
      <c r="I603" s="13"/>
    </row>
    <row r="604" spans="1:9">
      <c r="A604" s="13"/>
      <c r="I604" s="13"/>
    </row>
    <row r="605" spans="1:9">
      <c r="A605" s="13"/>
      <c r="I605" s="13"/>
    </row>
    <row r="606" spans="1:9">
      <c r="A606" s="13"/>
      <c r="I606" s="13"/>
    </row>
    <row r="607" spans="1:9">
      <c r="A607" s="13"/>
      <c r="I607" s="13"/>
    </row>
    <row r="608" spans="1:9">
      <c r="A608" s="13"/>
      <c r="I608" s="13"/>
    </row>
    <row r="609" spans="1:9">
      <c r="A609" s="13"/>
      <c r="I609" s="13"/>
    </row>
    <row r="610" spans="1:9">
      <c r="A610" s="13"/>
      <c r="I610" s="13"/>
    </row>
    <row r="611" spans="1:9">
      <c r="A611" s="13"/>
      <c r="I611" s="13"/>
    </row>
    <row r="612" spans="1:9">
      <c r="A612" s="13"/>
      <c r="I612" s="13"/>
    </row>
    <row r="613" spans="1:9">
      <c r="A613" s="13"/>
      <c r="I613" s="13"/>
    </row>
    <row r="614" spans="1:9">
      <c r="A614" s="13"/>
      <c r="I614" s="13"/>
    </row>
    <row r="615" spans="1:9">
      <c r="A615" s="13"/>
      <c r="I615" s="13"/>
    </row>
    <row r="616" spans="1:9">
      <c r="A616" s="13"/>
      <c r="I616" s="13"/>
    </row>
    <row r="617" spans="1:9">
      <c r="A617" s="13"/>
      <c r="I617" s="13"/>
    </row>
    <row r="618" spans="1:9">
      <c r="A618" s="13"/>
      <c r="I618" s="13"/>
    </row>
    <row r="619" spans="1:9">
      <c r="A619" s="13"/>
      <c r="I619" s="13"/>
    </row>
    <row r="620" spans="1:9">
      <c r="A620" s="13"/>
      <c r="I620" s="13"/>
    </row>
    <row r="621" spans="1:9">
      <c r="A621" s="13"/>
      <c r="I621" s="13"/>
    </row>
    <row r="622" spans="1:9">
      <c r="A622" s="13"/>
      <c r="I622" s="13"/>
    </row>
    <row r="623" spans="1:9">
      <c r="A623" s="13"/>
      <c r="I623" s="13"/>
    </row>
    <row r="624" spans="1:9">
      <c r="A624" s="13"/>
      <c r="I624" s="13"/>
    </row>
    <row r="625" spans="1:9">
      <c r="A625" s="13"/>
      <c r="I625" s="13"/>
    </row>
    <row r="626" spans="1:9">
      <c r="A626" s="13"/>
      <c r="I626" s="13"/>
    </row>
    <row r="627" spans="1:9">
      <c r="A627" s="13"/>
      <c r="I627" s="13"/>
    </row>
    <row r="628" spans="1:9">
      <c r="A628" s="13"/>
      <c r="I628" s="13"/>
    </row>
    <row r="629" spans="1:9">
      <c r="A629" s="13"/>
      <c r="I629" s="13"/>
    </row>
    <row r="630" spans="1:9">
      <c r="A630" s="13"/>
      <c r="I630" s="13"/>
    </row>
    <row r="631" spans="1:9">
      <c r="A631" s="13"/>
      <c r="I631" s="13"/>
    </row>
    <row r="632" spans="1:9">
      <c r="A632" s="13"/>
      <c r="I632" s="13"/>
    </row>
    <row r="633" spans="1:9">
      <c r="A633" s="13"/>
      <c r="I633" s="13"/>
    </row>
    <row r="634" spans="1:9">
      <c r="A634" s="13"/>
      <c r="I634" s="13"/>
    </row>
    <row r="635" spans="1:9">
      <c r="A635" s="13"/>
      <c r="I635" s="13"/>
    </row>
    <row r="636" spans="1:9">
      <c r="A636" s="13"/>
      <c r="I636" s="13"/>
    </row>
    <row r="637" spans="1:9">
      <c r="A637" s="13"/>
      <c r="I637" s="13"/>
    </row>
    <row r="638" spans="1:9">
      <c r="A638" s="13"/>
      <c r="I638" s="13"/>
    </row>
    <row r="639" spans="1:9">
      <c r="A639" s="13"/>
      <c r="I639" s="13"/>
    </row>
    <row r="640" spans="1:9">
      <c r="A640" s="13"/>
      <c r="I640" s="13"/>
    </row>
    <row r="641" spans="1:9">
      <c r="A641" s="13"/>
      <c r="I641" s="13"/>
    </row>
    <row r="642" spans="1:9">
      <c r="A642" s="13"/>
      <c r="I642" s="13"/>
    </row>
    <row r="643" spans="1:9">
      <c r="A643" s="13"/>
      <c r="I643" s="13"/>
    </row>
    <row r="644" spans="1:9">
      <c r="A644" s="13"/>
      <c r="I644" s="13"/>
    </row>
    <row r="645" spans="1:9">
      <c r="A645" s="13"/>
      <c r="I645" s="13"/>
    </row>
    <row r="646" spans="1:9">
      <c r="A646" s="13"/>
      <c r="I646" s="13"/>
    </row>
    <row r="647" spans="1:9">
      <c r="A647" s="13"/>
      <c r="I647" s="13"/>
    </row>
    <row r="648" spans="1:9">
      <c r="A648" s="13"/>
      <c r="I648" s="13"/>
    </row>
    <row r="649" spans="1:9">
      <c r="A649" s="13"/>
      <c r="I649" s="13"/>
    </row>
    <row r="650" spans="1:9">
      <c r="A650" s="13"/>
      <c r="I650" s="13"/>
    </row>
    <row r="651" spans="1:9">
      <c r="A651" s="13"/>
      <c r="I651" s="13"/>
    </row>
    <row r="652" spans="1:9">
      <c r="A652" s="13"/>
      <c r="I652" s="13"/>
    </row>
    <row r="653" spans="1:9">
      <c r="A653" s="13"/>
      <c r="I653" s="13"/>
    </row>
    <row r="654" spans="1:9">
      <c r="A654" s="13"/>
      <c r="I654" s="13"/>
    </row>
    <row r="655" spans="1:9">
      <c r="A655" s="13"/>
      <c r="I655" s="13"/>
    </row>
    <row r="656" spans="1:9">
      <c r="A656" s="13"/>
      <c r="I656" s="13"/>
    </row>
    <row r="657" spans="1:9">
      <c r="A657" s="13"/>
      <c r="I657" s="13"/>
    </row>
    <row r="658" spans="1:9">
      <c r="A658" s="13"/>
      <c r="I658" s="13"/>
    </row>
    <row r="659" spans="1:9">
      <c r="A659" s="13"/>
      <c r="I659" s="13"/>
    </row>
    <row r="660" spans="1:9">
      <c r="A660" s="13"/>
      <c r="I660" s="13"/>
    </row>
    <row r="661" spans="1:9">
      <c r="A661" s="13"/>
      <c r="I661" s="13"/>
    </row>
    <row r="662" spans="1:9">
      <c r="A662" s="13"/>
      <c r="I662" s="13"/>
    </row>
    <row r="663" spans="1:9">
      <c r="A663" s="13"/>
      <c r="I663" s="13"/>
    </row>
    <row r="664" spans="1:9">
      <c r="A664" s="13"/>
      <c r="I664" s="13"/>
    </row>
    <row r="665" spans="1:9">
      <c r="A665" s="13"/>
      <c r="I665" s="13"/>
    </row>
    <row r="666" spans="1:9">
      <c r="A666" s="13"/>
      <c r="I666" s="13"/>
    </row>
    <row r="667" spans="1:9">
      <c r="A667" s="13"/>
      <c r="I667" s="13"/>
    </row>
    <row r="668" spans="1:9">
      <c r="A668" s="13"/>
      <c r="I668" s="13"/>
    </row>
    <row r="669" spans="1:9">
      <c r="A669" s="13"/>
      <c r="I669" s="13"/>
    </row>
    <row r="670" spans="1:9">
      <c r="A670" s="13"/>
      <c r="I670" s="13"/>
    </row>
    <row r="671" spans="1:9">
      <c r="A671" s="13"/>
      <c r="I671" s="13"/>
    </row>
    <row r="672" spans="1:9">
      <c r="A672" s="13"/>
      <c r="I672" s="13"/>
    </row>
    <row r="673" spans="1:9">
      <c r="A673" s="13"/>
      <c r="I673" s="13"/>
    </row>
    <row r="674" spans="1:9">
      <c r="A674" s="13"/>
      <c r="I674" s="13"/>
    </row>
    <row r="675" spans="1:9">
      <c r="A675" s="13"/>
      <c r="I675" s="13"/>
    </row>
    <row r="676" spans="1:9">
      <c r="A676" s="13"/>
      <c r="I676" s="13"/>
    </row>
    <row r="677" spans="1:9">
      <c r="A677" s="13"/>
      <c r="I677" s="13"/>
    </row>
    <row r="678" spans="1:9">
      <c r="A678" s="13"/>
      <c r="I678" s="13"/>
    </row>
    <row r="679" spans="1:9">
      <c r="A679" s="13"/>
      <c r="I679" s="13"/>
    </row>
    <row r="680" spans="1:9">
      <c r="A680" s="13"/>
      <c r="I680" s="13"/>
    </row>
    <row r="681" spans="1:9">
      <c r="A681" s="13"/>
      <c r="I681" s="13"/>
    </row>
    <row r="682" spans="1:9">
      <c r="A682" s="13"/>
      <c r="I682" s="13"/>
    </row>
    <row r="683" spans="1:9">
      <c r="A683" s="13"/>
      <c r="I683" s="13"/>
    </row>
    <row r="684" spans="1:9">
      <c r="A684" s="13"/>
      <c r="I684" s="13"/>
    </row>
    <row r="685" spans="1:9">
      <c r="A685" s="13"/>
      <c r="I685" s="13"/>
    </row>
    <row r="686" spans="1:9">
      <c r="A686" s="13"/>
      <c r="I686" s="13"/>
    </row>
    <row r="687" spans="1:9">
      <c r="A687" s="13"/>
      <c r="I687" s="13"/>
    </row>
    <row r="688" spans="1:9">
      <c r="A688" s="13"/>
      <c r="I688" s="13"/>
    </row>
    <row r="689" spans="1:9">
      <c r="A689" s="13"/>
      <c r="I689" s="13"/>
    </row>
    <row r="690" spans="1:9">
      <c r="A690" s="13"/>
      <c r="I690" s="13"/>
    </row>
    <row r="691" spans="1:9">
      <c r="A691" s="13"/>
      <c r="I691" s="13"/>
    </row>
    <row r="692" spans="1:9">
      <c r="A692" s="13"/>
      <c r="I692" s="13"/>
    </row>
    <row r="693" spans="1:9">
      <c r="A693" s="13"/>
      <c r="I693" s="13"/>
    </row>
    <row r="694" spans="1:9">
      <c r="A694" s="13"/>
      <c r="I694" s="13"/>
    </row>
    <row r="695" spans="1:9">
      <c r="A695" s="13"/>
      <c r="I695" s="13"/>
    </row>
    <row r="696" spans="1:9">
      <c r="A696" s="13"/>
      <c r="I696" s="13"/>
    </row>
    <row r="697" spans="1:9">
      <c r="A697" s="13"/>
      <c r="I697" s="13"/>
    </row>
    <row r="698" spans="1:9">
      <c r="A698" s="13"/>
      <c r="I698" s="13"/>
    </row>
    <row r="699" spans="1:9">
      <c r="A699" s="13"/>
      <c r="I699" s="13"/>
    </row>
    <row r="700" spans="1:9">
      <c r="A700" s="13"/>
      <c r="I700" s="13"/>
    </row>
    <row r="701" spans="1:9">
      <c r="A701" s="13"/>
      <c r="I701" s="13"/>
    </row>
    <row r="702" spans="1:9">
      <c r="A702" s="13"/>
      <c r="I702" s="13"/>
    </row>
    <row r="703" spans="1:9">
      <c r="A703" s="13"/>
      <c r="I703" s="13"/>
    </row>
    <row r="704" spans="1:9">
      <c r="A704" s="13"/>
      <c r="I704" s="13"/>
    </row>
    <row r="705" spans="1:9">
      <c r="A705" s="13"/>
      <c r="I705" s="13"/>
    </row>
    <row r="706" spans="1:9">
      <c r="A706" s="13"/>
      <c r="I706" s="13"/>
    </row>
    <row r="707" spans="1:9">
      <c r="A707" s="13"/>
      <c r="I707" s="13"/>
    </row>
    <row r="708" spans="1:9">
      <c r="A708" s="13"/>
      <c r="I708" s="13"/>
    </row>
    <row r="709" spans="1:9">
      <c r="A709" s="13"/>
      <c r="I709" s="13"/>
    </row>
    <row r="710" spans="1:9">
      <c r="A710" s="13"/>
      <c r="I710" s="13"/>
    </row>
    <row r="711" spans="1:9">
      <c r="A711" s="13"/>
      <c r="I711" s="13"/>
    </row>
    <row r="712" spans="1:9">
      <c r="A712" s="13"/>
      <c r="I712" s="13"/>
    </row>
    <row r="713" spans="1:9">
      <c r="A713" s="13"/>
      <c r="I713" s="13"/>
    </row>
    <row r="714" spans="1:9">
      <c r="A714" s="13"/>
      <c r="I714" s="13"/>
    </row>
    <row r="715" spans="1:9">
      <c r="A715" s="13"/>
      <c r="I715" s="13"/>
    </row>
    <row r="716" spans="1:9">
      <c r="A716" s="13"/>
      <c r="I716" s="13"/>
    </row>
    <row r="717" spans="1:9">
      <c r="A717" s="13"/>
      <c r="I717" s="13"/>
    </row>
    <row r="718" spans="1:9">
      <c r="A718" s="13"/>
      <c r="I718" s="13"/>
    </row>
    <row r="719" spans="1:9">
      <c r="A719" s="13"/>
      <c r="I719" s="13"/>
    </row>
    <row r="720" spans="1:9">
      <c r="A720" s="13"/>
      <c r="I720" s="13"/>
    </row>
    <row r="721" spans="1:9">
      <c r="A721" s="13"/>
      <c r="I721" s="13"/>
    </row>
    <row r="722" spans="1:9">
      <c r="A722" s="13"/>
      <c r="I722" s="13"/>
    </row>
    <row r="723" spans="1:9">
      <c r="A723" s="13"/>
      <c r="I723" s="13"/>
    </row>
    <row r="724" spans="1:9">
      <c r="A724" s="13"/>
      <c r="I724" s="13"/>
    </row>
    <row r="725" spans="1:9">
      <c r="A725" s="13"/>
      <c r="I725" s="13"/>
    </row>
    <row r="726" spans="1:9">
      <c r="A726" s="13"/>
      <c r="I726" s="13"/>
    </row>
    <row r="727" spans="1:9">
      <c r="A727" s="13"/>
      <c r="I727" s="13"/>
    </row>
    <row r="728" spans="1:9">
      <c r="A728" s="13"/>
      <c r="I728" s="13"/>
    </row>
    <row r="729" spans="1:9">
      <c r="A729" s="13"/>
      <c r="I729" s="13"/>
    </row>
    <row r="730" spans="1:9">
      <c r="A730" s="13"/>
      <c r="I730" s="13"/>
    </row>
    <row r="731" spans="1:9">
      <c r="A731" s="13"/>
      <c r="I731" s="13"/>
    </row>
    <row r="732" spans="1:9">
      <c r="A732" s="13"/>
      <c r="I732" s="13"/>
    </row>
    <row r="733" spans="1:9">
      <c r="A733" s="13"/>
      <c r="I733" s="13"/>
    </row>
    <row r="734" spans="1:9">
      <c r="A734" s="13"/>
      <c r="I734" s="13"/>
    </row>
    <row r="735" spans="1:9">
      <c r="A735" s="13"/>
      <c r="I735" s="13"/>
    </row>
    <row r="736" spans="1:9">
      <c r="A736" s="13"/>
      <c r="I736" s="13"/>
    </row>
    <row r="737" spans="1:9">
      <c r="A737" s="13"/>
      <c r="I737" s="13"/>
    </row>
    <row r="738" spans="1:9">
      <c r="A738" s="13"/>
      <c r="I738" s="13"/>
    </row>
    <row r="739" spans="1:9">
      <c r="A739" s="13"/>
      <c r="I739" s="13"/>
    </row>
    <row r="740" spans="1:9">
      <c r="A740" s="13"/>
      <c r="I740" s="13"/>
    </row>
    <row r="741" spans="1:9">
      <c r="A741" s="13"/>
      <c r="I741" s="13"/>
    </row>
    <row r="742" spans="1:9">
      <c r="A742" s="13"/>
      <c r="I742" s="13"/>
    </row>
    <row r="743" spans="1:9">
      <c r="A743" s="13"/>
      <c r="I743" s="13"/>
    </row>
    <row r="744" spans="1:9">
      <c r="A744" s="13"/>
      <c r="I744" s="13"/>
    </row>
    <row r="745" spans="1:9">
      <c r="A745" s="13"/>
      <c r="I745" s="13"/>
    </row>
    <row r="746" spans="1:9">
      <c r="A746" s="13"/>
      <c r="I746" s="13"/>
    </row>
    <row r="747" spans="1:9">
      <c r="A747" s="13"/>
      <c r="I747" s="13"/>
    </row>
    <row r="748" spans="1:9">
      <c r="A748" s="13"/>
      <c r="I748" s="13"/>
    </row>
    <row r="749" spans="1:9">
      <c r="A749" s="13"/>
      <c r="I749" s="13"/>
    </row>
    <row r="750" spans="1:9">
      <c r="A750" s="13"/>
      <c r="I750" s="13"/>
    </row>
    <row r="751" spans="1:9">
      <c r="A751" s="13"/>
      <c r="I751" s="13"/>
    </row>
    <row r="752" spans="1:9">
      <c r="A752" s="13"/>
      <c r="I752" s="13"/>
    </row>
    <row r="753" spans="1:9">
      <c r="A753" s="13"/>
      <c r="I753" s="13"/>
    </row>
    <row r="754" spans="1:9">
      <c r="A754" s="13"/>
      <c r="I754" s="13"/>
    </row>
    <row r="755" spans="1:9">
      <c r="A755" s="13"/>
      <c r="I755" s="13"/>
    </row>
    <row r="756" spans="1:9">
      <c r="A756" s="13"/>
      <c r="I756" s="13"/>
    </row>
    <row r="757" spans="1:9">
      <c r="A757" s="13"/>
      <c r="I757" s="13"/>
    </row>
    <row r="758" spans="1:9">
      <c r="A758" s="13"/>
      <c r="I758" s="13"/>
    </row>
    <row r="759" spans="1:9">
      <c r="A759" s="13"/>
      <c r="I759" s="13"/>
    </row>
    <row r="760" spans="1:9">
      <c r="A760" s="13"/>
      <c r="I760" s="13"/>
    </row>
    <row r="761" spans="1:9">
      <c r="A761" s="13"/>
      <c r="I761" s="13"/>
    </row>
    <row r="762" spans="1:9">
      <c r="A762" s="13"/>
      <c r="I762" s="13"/>
    </row>
    <row r="763" spans="1:9">
      <c r="A763" s="13"/>
      <c r="I763" s="13"/>
    </row>
    <row r="764" spans="1:9">
      <c r="A764" s="13"/>
      <c r="I764" s="13"/>
    </row>
    <row r="765" spans="1:9">
      <c r="A765" s="13"/>
      <c r="I765" s="13"/>
    </row>
    <row r="766" spans="1:9">
      <c r="A766" s="13"/>
      <c r="I766" s="13"/>
    </row>
    <row r="767" spans="1:9">
      <c r="A767" s="13"/>
      <c r="I767" s="13"/>
    </row>
    <row r="768" spans="1:9">
      <c r="A768" s="13"/>
      <c r="I768" s="13"/>
    </row>
    <row r="769" spans="1:9">
      <c r="A769" s="13"/>
      <c r="I769" s="13"/>
    </row>
    <row r="770" spans="1:9">
      <c r="A770" s="13"/>
      <c r="I770" s="13"/>
    </row>
    <row r="771" spans="1:9">
      <c r="A771" s="13"/>
      <c r="I771" s="13"/>
    </row>
    <row r="772" spans="1:9">
      <c r="A772" s="13"/>
      <c r="I772" s="13"/>
    </row>
    <row r="773" spans="1:9">
      <c r="A773" s="13"/>
      <c r="I773" s="13"/>
    </row>
    <row r="774" spans="1:9">
      <c r="A774" s="13"/>
      <c r="I774" s="13"/>
    </row>
    <row r="775" spans="1:9">
      <c r="A775" s="13"/>
      <c r="I775" s="13"/>
    </row>
    <row r="776" spans="1:9">
      <c r="A776" s="13"/>
      <c r="I776" s="13"/>
    </row>
    <row r="777" spans="1:9">
      <c r="A777" s="13"/>
      <c r="I777" s="13"/>
    </row>
    <row r="778" spans="1:9">
      <c r="A778" s="13"/>
      <c r="I778" s="13"/>
    </row>
    <row r="779" spans="1:9">
      <c r="A779" s="13"/>
      <c r="I779" s="13"/>
    </row>
    <row r="780" spans="1:9">
      <c r="A780" s="13"/>
      <c r="I780" s="13"/>
    </row>
    <row r="781" spans="1:9">
      <c r="A781" s="13"/>
      <c r="I781" s="13"/>
    </row>
    <row r="782" spans="1:9">
      <c r="A782" s="13"/>
      <c r="I782" s="13"/>
    </row>
    <row r="783" spans="1:9">
      <c r="A783" s="13"/>
      <c r="I783" s="13"/>
    </row>
    <row r="784" spans="1:9">
      <c r="A784" s="13"/>
      <c r="I784" s="13"/>
    </row>
    <row r="785" spans="1:9">
      <c r="A785" s="13"/>
      <c r="I785" s="13"/>
    </row>
    <row r="786" spans="1:9">
      <c r="A786" s="13"/>
      <c r="I786" s="13"/>
    </row>
    <row r="787" spans="1:9">
      <c r="A787" s="13"/>
      <c r="I787" s="13"/>
    </row>
    <row r="788" spans="1:9">
      <c r="A788" s="13"/>
      <c r="I788" s="13"/>
    </row>
    <row r="789" spans="1:9">
      <c r="A789" s="13"/>
      <c r="I789" s="13"/>
    </row>
    <row r="790" spans="1:9">
      <c r="A790" s="13"/>
      <c r="I790" s="13"/>
    </row>
    <row r="791" spans="1:9">
      <c r="A791" s="13"/>
      <c r="I791" s="13"/>
    </row>
    <row r="792" spans="1:9">
      <c r="A792" s="13"/>
      <c r="I792" s="13"/>
    </row>
    <row r="793" spans="1:9">
      <c r="A793" s="13"/>
      <c r="I793" s="13"/>
    </row>
    <row r="794" spans="1:9">
      <c r="A794" s="13"/>
      <c r="I794" s="13"/>
    </row>
    <row r="795" spans="1:9">
      <c r="A795" s="13"/>
      <c r="I795" s="13"/>
    </row>
    <row r="796" spans="1:9">
      <c r="A796" s="13"/>
      <c r="I796" s="13"/>
    </row>
    <row r="797" spans="1:9">
      <c r="A797" s="13"/>
      <c r="I797" s="13"/>
    </row>
    <row r="798" spans="1:9">
      <c r="A798" s="13"/>
      <c r="I798" s="13"/>
    </row>
    <row r="799" spans="1:9">
      <c r="A799" s="13"/>
      <c r="I799" s="13"/>
    </row>
    <row r="800" spans="1:9">
      <c r="A800" s="13"/>
      <c r="I800" s="13"/>
    </row>
    <row r="801" spans="1:9">
      <c r="A801" s="13"/>
      <c r="I801" s="13"/>
    </row>
    <row r="802" spans="1:9">
      <c r="A802" s="13"/>
      <c r="I802" s="13"/>
    </row>
    <row r="803" spans="1:9">
      <c r="A803" s="13"/>
      <c r="I803" s="13"/>
    </row>
    <row r="804" spans="1:9">
      <c r="A804" s="13"/>
      <c r="I804" s="13"/>
    </row>
    <row r="805" spans="1:9">
      <c r="A805" s="13"/>
      <c r="I805" s="13"/>
    </row>
    <row r="806" spans="1:9">
      <c r="A806" s="13"/>
      <c r="I806" s="13"/>
    </row>
    <row r="807" spans="1:9">
      <c r="A807" s="13"/>
      <c r="I807" s="13"/>
    </row>
    <row r="808" spans="1:9">
      <c r="A808" s="13"/>
      <c r="I808" s="13"/>
    </row>
    <row r="809" spans="1:9">
      <c r="A809" s="13"/>
      <c r="I809" s="13"/>
    </row>
    <row r="810" spans="1:9">
      <c r="A810" s="13"/>
      <c r="I810" s="13"/>
    </row>
    <row r="811" spans="1:9">
      <c r="A811" s="13"/>
      <c r="I811" s="13"/>
    </row>
    <row r="812" spans="1:9">
      <c r="A812" s="13"/>
      <c r="I812" s="13"/>
    </row>
    <row r="813" spans="1:9">
      <c r="A813" s="13"/>
      <c r="I813" s="13"/>
    </row>
    <row r="814" spans="1:9">
      <c r="A814" s="13"/>
      <c r="I814" s="13"/>
    </row>
    <row r="815" spans="1:9">
      <c r="A815" s="13"/>
      <c r="I815" s="13"/>
    </row>
    <row r="816" spans="1:9">
      <c r="A816" s="13"/>
      <c r="I816" s="13"/>
    </row>
    <row r="817" spans="1:9">
      <c r="A817" s="13"/>
      <c r="I817" s="13"/>
    </row>
    <row r="818" spans="1:9">
      <c r="A818" s="13"/>
      <c r="I818" s="13"/>
    </row>
    <row r="819" spans="1:9">
      <c r="A819" s="13"/>
      <c r="I819" s="13"/>
    </row>
    <row r="820" spans="1:9">
      <c r="A820" s="13"/>
      <c r="I820" s="13"/>
    </row>
    <row r="821" spans="1:9">
      <c r="A821" s="13"/>
      <c r="I821" s="13"/>
    </row>
    <row r="822" spans="1:9">
      <c r="A822" s="13"/>
      <c r="I822" s="13"/>
    </row>
    <row r="823" spans="1:9">
      <c r="A823" s="13"/>
      <c r="I823" s="13"/>
    </row>
    <row r="824" spans="1:9">
      <c r="A824" s="13"/>
      <c r="I824" s="13"/>
    </row>
    <row r="825" spans="1:9">
      <c r="A825" s="13"/>
      <c r="I825" s="13"/>
    </row>
    <row r="826" spans="1:9">
      <c r="A826" s="13"/>
      <c r="I826" s="13"/>
    </row>
    <row r="827" spans="1:9">
      <c r="A827" s="13"/>
      <c r="I827" s="13"/>
    </row>
    <row r="828" spans="1:9">
      <c r="A828" s="13"/>
      <c r="I828" s="13"/>
    </row>
    <row r="829" spans="1:9">
      <c r="A829" s="13"/>
      <c r="I829" s="13"/>
    </row>
    <row r="830" spans="1:9">
      <c r="A830" s="13"/>
      <c r="I830" s="13"/>
    </row>
    <row r="831" spans="1:9">
      <c r="A831" s="13"/>
      <c r="I831" s="13"/>
    </row>
    <row r="832" spans="1:9">
      <c r="A832" s="13"/>
      <c r="I832" s="13"/>
    </row>
    <row r="833" spans="1:9">
      <c r="A833" s="13"/>
      <c r="I833" s="13"/>
    </row>
    <row r="834" spans="1:9">
      <c r="A834" s="13"/>
      <c r="I834" s="13"/>
    </row>
    <row r="835" spans="1:9">
      <c r="A835" s="13"/>
      <c r="I835" s="13"/>
    </row>
    <row r="836" spans="1:9">
      <c r="A836" s="13"/>
      <c r="I836" s="13"/>
    </row>
    <row r="837" spans="1:9">
      <c r="A837" s="13"/>
      <c r="I837" s="13"/>
    </row>
    <row r="838" spans="1:9">
      <c r="A838" s="13"/>
      <c r="I838" s="13"/>
    </row>
    <row r="839" spans="1:9">
      <c r="A839" s="13"/>
      <c r="I839" s="13"/>
    </row>
    <row r="840" spans="1:9">
      <c r="A840" s="13"/>
      <c r="I840" s="13"/>
    </row>
    <row r="841" spans="1:9">
      <c r="A841" s="13"/>
      <c r="I841" s="13"/>
    </row>
    <row r="842" spans="1:9">
      <c r="A842" s="13"/>
      <c r="I842" s="13"/>
    </row>
    <row r="843" spans="1:9">
      <c r="A843" s="13"/>
      <c r="I843" s="13"/>
    </row>
    <row r="844" spans="1:9">
      <c r="A844" s="13"/>
      <c r="I844" s="13"/>
    </row>
    <row r="845" spans="1:9">
      <c r="A845" s="13"/>
      <c r="I845" s="13"/>
    </row>
    <row r="846" spans="1:9">
      <c r="A846" s="13"/>
      <c r="I846" s="13"/>
    </row>
    <row r="847" spans="1:9">
      <c r="A847" s="13"/>
      <c r="I847" s="13"/>
    </row>
    <row r="848" spans="1:9">
      <c r="A848" s="13"/>
      <c r="I848" s="13"/>
    </row>
    <row r="849" spans="1:9">
      <c r="A849" s="13"/>
      <c r="I849" s="13"/>
    </row>
    <row r="850" spans="1:9">
      <c r="A850" s="13"/>
      <c r="I850" s="13"/>
    </row>
    <row r="851" spans="1:9">
      <c r="A851" s="13"/>
      <c r="I851" s="13"/>
    </row>
    <row r="852" spans="1:9">
      <c r="A852" s="13"/>
      <c r="I852" s="13"/>
    </row>
    <row r="853" spans="1:9">
      <c r="A853" s="13"/>
      <c r="I853" s="13"/>
    </row>
    <row r="854" spans="1:9">
      <c r="A854" s="13"/>
      <c r="I854" s="13"/>
    </row>
    <row r="855" spans="1:9">
      <c r="A855" s="13"/>
      <c r="I855" s="13"/>
    </row>
    <row r="856" spans="1:9">
      <c r="A856" s="13"/>
      <c r="I856" s="13"/>
    </row>
    <row r="857" spans="1:9">
      <c r="A857" s="13"/>
      <c r="I857" s="13"/>
    </row>
    <row r="858" spans="1:9">
      <c r="A858" s="13"/>
      <c r="I858" s="13"/>
    </row>
    <row r="859" spans="1:9">
      <c r="A859" s="13"/>
      <c r="I859" s="13"/>
    </row>
    <row r="860" spans="1:9">
      <c r="A860" s="13"/>
      <c r="I860" s="13"/>
    </row>
    <row r="861" spans="1:9">
      <c r="A861" s="13"/>
      <c r="I861" s="13"/>
    </row>
    <row r="862" spans="1:9">
      <c r="A862" s="13"/>
      <c r="I862" s="13"/>
    </row>
    <row r="863" spans="1:9">
      <c r="A863" s="13"/>
      <c r="I863" s="13"/>
    </row>
    <row r="864" spans="1:9">
      <c r="A864" s="13"/>
      <c r="I864" s="13"/>
    </row>
    <row r="865" spans="1:9">
      <c r="A865" s="13"/>
      <c r="I865" s="13"/>
    </row>
    <row r="866" spans="1:9">
      <c r="A866" s="13"/>
      <c r="I866" s="13"/>
    </row>
    <row r="867" spans="1:9">
      <c r="A867" s="13"/>
      <c r="I867" s="13"/>
    </row>
    <row r="868" spans="1:9">
      <c r="A868" s="13"/>
      <c r="I868" s="13"/>
    </row>
    <row r="869" spans="1:9">
      <c r="A869" s="13"/>
      <c r="I869" s="13"/>
    </row>
    <row r="870" spans="1:9">
      <c r="A870" s="13"/>
      <c r="I870" s="13"/>
    </row>
    <row r="871" spans="1:9">
      <c r="A871" s="13"/>
      <c r="I871" s="13"/>
    </row>
    <row r="872" spans="1:9">
      <c r="A872" s="13"/>
      <c r="I872" s="13"/>
    </row>
    <row r="873" spans="1:9">
      <c r="A873" s="13"/>
      <c r="I873" s="13"/>
    </row>
    <row r="874" spans="1:9">
      <c r="A874" s="13"/>
      <c r="I874" s="13"/>
    </row>
    <row r="875" spans="1:9">
      <c r="A875" s="13"/>
      <c r="I875" s="13"/>
    </row>
    <row r="876" spans="1:9">
      <c r="A876" s="13"/>
      <c r="I876" s="13"/>
    </row>
    <row r="877" spans="1:9">
      <c r="A877" s="13"/>
      <c r="I877" s="13"/>
    </row>
    <row r="878" spans="1:9">
      <c r="A878" s="13"/>
      <c r="I878" s="13"/>
    </row>
    <row r="879" spans="1:9">
      <c r="A879" s="13"/>
      <c r="I879" s="13"/>
    </row>
    <row r="880" spans="1:9">
      <c r="A880" s="13"/>
      <c r="I880" s="13"/>
    </row>
    <row r="881" spans="1:9">
      <c r="A881" s="13"/>
      <c r="I881" s="13"/>
    </row>
    <row r="882" spans="1:9">
      <c r="A882" s="13"/>
      <c r="I882" s="13"/>
    </row>
    <row r="883" spans="1:9">
      <c r="A883" s="13"/>
      <c r="I883" s="13"/>
    </row>
    <row r="884" spans="1:9">
      <c r="A884" s="13"/>
      <c r="I884" s="13"/>
    </row>
    <row r="885" spans="1:9">
      <c r="A885" s="13"/>
      <c r="I885" s="13"/>
    </row>
    <row r="886" spans="1:9">
      <c r="A886" s="13"/>
      <c r="I886" s="13"/>
    </row>
    <row r="887" spans="1:9">
      <c r="A887" s="13"/>
      <c r="I887" s="13"/>
    </row>
    <row r="888" spans="1:9">
      <c r="A888" s="13"/>
      <c r="I888" s="13"/>
    </row>
    <row r="889" spans="1:9">
      <c r="A889" s="13"/>
      <c r="I889" s="13"/>
    </row>
    <row r="890" spans="1:9">
      <c r="A890" s="13"/>
      <c r="I890" s="13"/>
    </row>
    <row r="891" spans="1:9">
      <c r="A891" s="13"/>
      <c r="I891" s="13"/>
    </row>
    <row r="892" spans="1:9">
      <c r="A892" s="13"/>
      <c r="I892" s="13"/>
    </row>
    <row r="893" spans="1:9">
      <c r="A893" s="13"/>
      <c r="I893" s="13"/>
    </row>
    <row r="894" spans="1:9">
      <c r="A894" s="13"/>
      <c r="I894" s="13"/>
    </row>
    <row r="895" spans="1:9">
      <c r="A895" s="13"/>
      <c r="I895" s="13"/>
    </row>
    <row r="896" spans="1:9">
      <c r="A896" s="13"/>
      <c r="I896" s="13"/>
    </row>
    <row r="897" spans="1:9">
      <c r="A897" s="13"/>
      <c r="I897" s="13"/>
    </row>
    <row r="898" spans="1:9">
      <c r="A898" s="13"/>
      <c r="I898" s="13"/>
    </row>
    <row r="899" spans="1:9">
      <c r="A899" s="13"/>
      <c r="I899" s="13"/>
    </row>
    <row r="900" spans="1:9">
      <c r="A900" s="13"/>
      <c r="I900" s="13"/>
    </row>
    <row r="901" spans="1:9">
      <c r="A901" s="13"/>
      <c r="I901" s="13"/>
    </row>
    <row r="902" spans="1:9">
      <c r="A902" s="13"/>
      <c r="I902" s="13"/>
    </row>
    <row r="903" spans="1:9">
      <c r="A903" s="13"/>
      <c r="I903" s="13"/>
    </row>
    <row r="904" spans="1:9">
      <c r="A904" s="13"/>
      <c r="I904" s="13"/>
    </row>
    <row r="905" spans="1:9">
      <c r="A905" s="13"/>
      <c r="I905" s="13"/>
    </row>
    <row r="906" spans="1:9">
      <c r="A906" s="13"/>
      <c r="I906" s="13"/>
    </row>
    <row r="907" spans="1:9">
      <c r="A907" s="13"/>
      <c r="I907" s="13"/>
    </row>
    <row r="908" spans="1:9">
      <c r="A908" s="13"/>
      <c r="I908" s="13"/>
    </row>
    <row r="909" spans="1:9">
      <c r="A909" s="13"/>
      <c r="I909" s="13"/>
    </row>
    <row r="910" spans="1:9">
      <c r="A910" s="13"/>
      <c r="I910" s="13"/>
    </row>
    <row r="911" spans="1:9">
      <c r="A911" s="13"/>
      <c r="I911" s="13"/>
    </row>
    <row r="912" spans="1:9">
      <c r="A912" s="13"/>
      <c r="I912" s="13"/>
    </row>
    <row r="913" spans="1:9">
      <c r="A913" s="13"/>
      <c r="I913" s="13"/>
    </row>
    <row r="914" spans="1:9">
      <c r="A914" s="13"/>
      <c r="I914" s="13"/>
    </row>
    <row r="915" spans="1:9">
      <c r="A915" s="13"/>
      <c r="I915" s="13"/>
    </row>
    <row r="916" spans="1:9">
      <c r="A916" s="13"/>
      <c r="I916" s="13"/>
    </row>
    <row r="917" spans="1:9">
      <c r="A917" s="13"/>
      <c r="I917" s="13"/>
    </row>
    <row r="918" spans="1:9">
      <c r="A918" s="13"/>
      <c r="I918" s="13"/>
    </row>
    <row r="919" spans="1:9">
      <c r="A919" s="13"/>
      <c r="I919" s="13"/>
    </row>
    <row r="920" spans="1:9">
      <c r="A920" s="13"/>
      <c r="I920" s="13"/>
    </row>
    <row r="921" spans="1:9">
      <c r="A921" s="13"/>
      <c r="I921" s="13"/>
    </row>
    <row r="922" spans="1:9">
      <c r="A922" s="13"/>
      <c r="I922" s="13"/>
    </row>
    <row r="923" spans="1:9">
      <c r="A923" s="13"/>
      <c r="I923" s="13"/>
    </row>
    <row r="924" spans="1:9">
      <c r="A924" s="13"/>
      <c r="I924" s="13"/>
    </row>
    <row r="925" spans="1:9">
      <c r="A925" s="13"/>
      <c r="I925" s="13"/>
    </row>
    <row r="926" spans="1:9">
      <c r="A926" s="13"/>
      <c r="I926" s="13"/>
    </row>
    <row r="927" spans="1:9">
      <c r="A927" s="13"/>
      <c r="I927" s="13"/>
    </row>
    <row r="928" spans="1:9">
      <c r="A928" s="13"/>
      <c r="I928" s="13"/>
    </row>
    <row r="929" spans="1:9">
      <c r="A929" s="13"/>
      <c r="I929" s="13"/>
    </row>
    <row r="930" spans="1:9">
      <c r="A930" s="13"/>
      <c r="I930" s="13"/>
    </row>
    <row r="931" spans="1:9">
      <c r="A931" s="13"/>
      <c r="I931" s="13"/>
    </row>
    <row r="932" spans="1:9">
      <c r="A932" s="13"/>
      <c r="I932" s="13"/>
    </row>
    <row r="933" spans="1:9">
      <c r="A933" s="13"/>
      <c r="I933" s="13"/>
    </row>
    <row r="934" spans="1:9">
      <c r="A934" s="13"/>
      <c r="I934" s="13"/>
    </row>
    <row r="935" spans="1:9">
      <c r="A935" s="13"/>
      <c r="I935" s="13"/>
    </row>
    <row r="936" spans="1:9">
      <c r="A936" s="13"/>
      <c r="I936" s="13"/>
    </row>
    <row r="937" spans="1:9">
      <c r="A937" s="13"/>
      <c r="I937" s="13"/>
    </row>
    <row r="938" spans="1:9">
      <c r="A938" s="13"/>
      <c r="I938" s="13"/>
    </row>
    <row r="939" spans="1:9">
      <c r="A939" s="13"/>
      <c r="I939" s="13"/>
    </row>
    <row r="940" spans="1:9">
      <c r="A940" s="13"/>
      <c r="I940" s="13"/>
    </row>
    <row r="941" spans="1:9">
      <c r="A941" s="13"/>
      <c r="I941" s="13"/>
    </row>
    <row r="942" spans="1:9">
      <c r="A942" s="13"/>
      <c r="I942" s="13"/>
    </row>
    <row r="943" spans="1:9">
      <c r="A943" s="13"/>
      <c r="I943" s="13"/>
    </row>
    <row r="944" spans="1:9">
      <c r="A944" s="13"/>
      <c r="I944" s="13"/>
    </row>
    <row r="945" spans="1:9">
      <c r="A945" s="13"/>
      <c r="I945" s="13"/>
    </row>
    <row r="946" spans="1:9">
      <c r="A946" s="13"/>
      <c r="I946" s="13"/>
    </row>
    <row r="947" spans="1:9">
      <c r="A947" s="13"/>
      <c r="I947" s="13"/>
    </row>
    <row r="948" spans="1:9">
      <c r="A948" s="13"/>
      <c r="I948" s="13"/>
    </row>
    <row r="949" spans="1:9">
      <c r="A949" s="13"/>
      <c r="I949" s="13"/>
    </row>
    <row r="950" spans="1:9">
      <c r="A950" s="13"/>
      <c r="I950" s="13"/>
    </row>
    <row r="951" spans="1:9">
      <c r="A951" s="13"/>
      <c r="I951" s="13"/>
    </row>
    <row r="952" spans="1:9">
      <c r="A952" s="13"/>
      <c r="I952" s="13"/>
    </row>
    <row r="953" spans="1:9">
      <c r="A953" s="13"/>
      <c r="I953" s="13"/>
    </row>
    <row r="954" spans="1:9">
      <c r="A954" s="13"/>
      <c r="I954" s="13"/>
    </row>
    <row r="955" spans="1:9">
      <c r="A955" s="13"/>
      <c r="I955" s="13"/>
    </row>
    <row r="956" spans="1:9">
      <c r="A956" s="13"/>
      <c r="I956" s="13"/>
    </row>
    <row r="957" spans="1:9">
      <c r="A957" s="13"/>
      <c r="I957" s="13"/>
    </row>
    <row r="958" spans="1:9">
      <c r="A958" s="13"/>
      <c r="I958" s="13"/>
    </row>
    <row r="959" spans="1:9">
      <c r="A959" s="13"/>
      <c r="I959" s="13"/>
    </row>
    <row r="960" spans="1:9">
      <c r="A960" s="13"/>
      <c r="I960" s="13"/>
    </row>
    <row r="961" spans="1:9">
      <c r="A961" s="13"/>
      <c r="I961" s="13"/>
    </row>
    <row r="962" spans="1:9">
      <c r="A962" s="13"/>
      <c r="I962" s="13"/>
    </row>
    <row r="963" spans="1:9">
      <c r="A963" s="13"/>
      <c r="I963" s="13"/>
    </row>
    <row r="964" spans="1:9">
      <c r="A964" s="13"/>
      <c r="I964" s="13"/>
    </row>
    <row r="965" spans="1:9">
      <c r="A965" s="13"/>
      <c r="I965" s="13"/>
    </row>
    <row r="966" spans="1:9">
      <c r="A966" s="13"/>
      <c r="I966" s="13"/>
    </row>
    <row r="967" spans="1:9">
      <c r="A967" s="13"/>
      <c r="I967" s="13"/>
    </row>
    <row r="968" spans="1:9">
      <c r="A968" s="13"/>
      <c r="I968" s="13"/>
    </row>
    <row r="969" spans="1:9">
      <c r="A969" s="13"/>
      <c r="I969" s="13"/>
    </row>
    <row r="970" spans="1:9">
      <c r="A970" s="13"/>
      <c r="I970" s="13"/>
    </row>
    <row r="971" spans="1:9">
      <c r="A971" s="13"/>
      <c r="I971" s="13"/>
    </row>
    <row r="972" spans="1:9">
      <c r="A972" s="13"/>
      <c r="I972" s="13"/>
    </row>
    <row r="973" spans="1:9">
      <c r="A973" s="13"/>
      <c r="I973" s="13"/>
    </row>
    <row r="974" spans="1:9">
      <c r="A974" s="13"/>
      <c r="I974" s="13"/>
    </row>
    <row r="975" spans="1:9">
      <c r="A975" s="13"/>
      <c r="I975" s="13"/>
    </row>
    <row r="976" spans="1:9">
      <c r="A976" s="13"/>
      <c r="I976" s="13"/>
    </row>
    <row r="977" spans="1:9">
      <c r="A977" s="13"/>
      <c r="I977" s="13"/>
    </row>
    <row r="978" spans="1:9">
      <c r="A978" s="13"/>
      <c r="I978" s="13"/>
    </row>
    <row r="979" spans="1:9">
      <c r="A979" s="13"/>
      <c r="I979" s="13"/>
    </row>
    <row r="980" spans="1:9">
      <c r="A980" s="13"/>
      <c r="I980" s="13"/>
    </row>
    <row r="981" spans="1:9">
      <c r="A981" s="13"/>
      <c r="I981" s="13"/>
    </row>
    <row r="982" spans="1:9">
      <c r="A982" s="13"/>
      <c r="I982" s="13"/>
    </row>
    <row r="983" spans="1:9">
      <c r="A983" s="13"/>
      <c r="I983" s="13"/>
    </row>
    <row r="984" spans="1:9">
      <c r="A984" s="13"/>
      <c r="I984" s="13"/>
    </row>
    <row r="985" spans="1:9">
      <c r="A985" s="13"/>
      <c r="I985" s="13"/>
    </row>
    <row r="986" spans="1:9">
      <c r="A986" s="13"/>
      <c r="I986" s="13"/>
    </row>
    <row r="987" spans="1:9">
      <c r="A987" s="13"/>
      <c r="I987" s="13"/>
    </row>
    <row r="988" spans="1:9">
      <c r="A988" s="13"/>
      <c r="I988" s="13"/>
    </row>
    <row r="989" spans="1:9">
      <c r="A989" s="13"/>
      <c r="I989" s="13"/>
    </row>
    <row r="990" spans="1:9">
      <c r="A990" s="13"/>
      <c r="I990" s="13"/>
    </row>
    <row r="991" spans="1:9">
      <c r="A991" s="13"/>
      <c r="I991" s="13"/>
    </row>
    <row r="992" spans="1:9">
      <c r="A992" s="13"/>
      <c r="I992" s="13"/>
    </row>
    <row r="993" spans="1:9">
      <c r="A993" s="13"/>
      <c r="I993" s="13"/>
    </row>
    <row r="994" spans="1:9">
      <c r="A994" s="13"/>
      <c r="I994" s="13"/>
    </row>
    <row r="995" spans="1:9">
      <c r="A995" s="13"/>
      <c r="I995" s="13"/>
    </row>
    <row r="996" spans="1:9">
      <c r="A996" s="13"/>
      <c r="I996" s="13"/>
    </row>
    <row r="997" spans="1:9">
      <c r="A997" s="13"/>
      <c r="I997" s="13"/>
    </row>
    <row r="998" spans="1:9">
      <c r="A998" s="13"/>
      <c r="I998" s="13"/>
    </row>
    <row r="999" spans="1:9">
      <c r="A999" s="13"/>
      <c r="I999" s="13"/>
    </row>
    <row r="1000" spans="1:9">
      <c r="A1000" s="13"/>
      <c r="I1000" s="13"/>
    </row>
    <row r="1001" spans="1:9">
      <c r="A1001" s="13"/>
      <c r="I1001" s="13"/>
    </row>
    <row r="1002" spans="1:9">
      <c r="A1002" s="13"/>
      <c r="I1002" s="13"/>
    </row>
    <row r="1003" spans="1:9">
      <c r="A1003" s="13"/>
      <c r="I1003" s="13"/>
    </row>
    <row r="1004" spans="1:9">
      <c r="A1004" s="13"/>
      <c r="I1004" s="13"/>
    </row>
    <row r="1005" spans="1:9">
      <c r="A1005" s="13"/>
      <c r="I1005" s="13"/>
    </row>
    <row r="1006" spans="1:9">
      <c r="A1006" s="13"/>
      <c r="I1006" s="13"/>
    </row>
    <row r="1007" spans="1:9">
      <c r="A1007" s="13"/>
      <c r="I1007" s="13"/>
    </row>
    <row r="1008" spans="1:9">
      <c r="A1008" s="13"/>
      <c r="I1008" s="13"/>
    </row>
    <row r="1009" spans="1:9">
      <c r="A1009" s="13"/>
      <c r="I1009" s="13"/>
    </row>
    <row r="1010" spans="1:9">
      <c r="A1010" s="13"/>
      <c r="I1010" s="13"/>
    </row>
    <row r="1011" spans="1:9">
      <c r="A1011" s="13"/>
      <c r="I1011" s="13"/>
    </row>
    <row r="1012" spans="1:9">
      <c r="A1012" s="13"/>
      <c r="I1012" s="13"/>
    </row>
    <row r="1013" spans="1:9">
      <c r="A1013" s="13"/>
      <c r="I1013" s="13"/>
    </row>
    <row r="1014" spans="1:9">
      <c r="A1014" s="13"/>
      <c r="I1014" s="13"/>
    </row>
    <row r="1015" spans="1:9">
      <c r="A1015" s="13"/>
      <c r="I1015" s="13"/>
    </row>
    <row r="1016" spans="1:9">
      <c r="A1016" s="13"/>
      <c r="I1016" s="13"/>
    </row>
    <row r="1017" spans="1:9">
      <c r="A1017" s="13"/>
      <c r="I1017" s="13"/>
    </row>
    <row r="1018" spans="1:9">
      <c r="A1018" s="13"/>
      <c r="I1018" s="13"/>
    </row>
    <row r="1019" spans="1:9">
      <c r="A1019" s="13"/>
      <c r="I1019" s="13"/>
    </row>
    <row r="1020" spans="1:9">
      <c r="A1020" s="13"/>
      <c r="I1020" s="13"/>
    </row>
    <row r="1021" spans="1:9">
      <c r="A1021" s="13"/>
      <c r="I1021" s="13"/>
    </row>
    <row r="1022" spans="1:9">
      <c r="A1022" s="13"/>
      <c r="I1022" s="13"/>
    </row>
    <row r="1023" spans="1:9">
      <c r="A1023" s="13"/>
      <c r="I1023" s="13"/>
    </row>
    <row r="1024" spans="1:9">
      <c r="A1024" s="13"/>
      <c r="I1024" s="13"/>
    </row>
    <row r="1025" spans="1:9">
      <c r="A1025" s="13"/>
      <c r="I1025" s="13"/>
    </row>
    <row r="1026" spans="1:9">
      <c r="A1026" s="13"/>
      <c r="I1026" s="13"/>
    </row>
    <row r="1027" spans="1:9">
      <c r="A1027" s="13"/>
      <c r="I1027" s="13"/>
    </row>
    <row r="1028" spans="1:9">
      <c r="A1028" s="13"/>
      <c r="I1028" s="13"/>
    </row>
    <row r="1029" spans="1:9">
      <c r="A1029" s="13"/>
      <c r="I1029" s="13"/>
    </row>
    <row r="1030" spans="1:9">
      <c r="A1030" s="13"/>
      <c r="I1030" s="13"/>
    </row>
    <row r="1031" spans="1:9">
      <c r="A1031" s="13"/>
      <c r="I1031" s="13"/>
    </row>
    <row r="1032" spans="1:9">
      <c r="A1032" s="13"/>
      <c r="I1032" s="13"/>
    </row>
    <row r="1033" spans="1:9">
      <c r="A1033" s="13"/>
      <c r="I1033" s="13"/>
    </row>
    <row r="1034" spans="1:9">
      <c r="A1034" s="13"/>
      <c r="I1034" s="13"/>
    </row>
    <row r="1035" spans="1:9">
      <c r="A1035" s="13"/>
      <c r="I1035" s="13"/>
    </row>
    <row r="1036" spans="1:9">
      <c r="A1036" s="13"/>
      <c r="I1036" s="13"/>
    </row>
    <row r="1037" spans="1:9">
      <c r="A1037" s="13"/>
      <c r="I1037" s="13"/>
    </row>
    <row r="1038" spans="1:9">
      <c r="A1038" s="13"/>
      <c r="I1038" s="13"/>
    </row>
    <row r="1039" spans="1:9">
      <c r="A1039" s="13"/>
      <c r="I1039" s="13"/>
    </row>
    <row r="1040" spans="1:9">
      <c r="A1040" s="13"/>
      <c r="I1040" s="13"/>
    </row>
  </sheetData>
  <dataValidations count="2">
    <dataValidation type="list" allowBlank="1" showErrorMessage="1" sqref="B26" xr:uid="{00000000-0002-0000-0300-000000000000}">
      <formula1>"Option 1,Option 2"</formula1>
    </dataValidation>
    <dataValidation type="list" allowBlank="1" showErrorMessage="1" sqref="B4:B22 B27:B35 B40:B55 B60:B70" xr:uid="{00000000-0002-0000-0300-000001000000}">
      <formula1>"Required,Recommended,Optional,N/A"</formula1>
    </dataValidation>
  </dataValidations>
  <hyperlinks>
    <hyperlink ref="A51"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40"/>
  <sheetViews>
    <sheetView workbookViewId="0">
      <pane xSplit="1" ySplit="2" topLeftCell="B39" activePane="bottomRight" state="frozen"/>
      <selection pane="topRight" activeCell="B1" sqref="B1"/>
      <selection pane="bottomLeft" activeCell="A3" sqref="A3"/>
      <selection pane="bottomRight" sqref="A1:XFD1048576"/>
    </sheetView>
  </sheetViews>
  <sheetFormatPr defaultColWidth="12.6640625" defaultRowHeight="13.2"/>
  <cols>
    <col min="1" max="1" width="47" customWidth="1"/>
    <col min="2" max="2" width="28.21875" customWidth="1"/>
    <col min="9" max="9" width="41.33203125" customWidth="1"/>
  </cols>
  <sheetData>
    <row r="1" spans="1:9">
      <c r="A1" s="14" t="s">
        <v>116</v>
      </c>
      <c r="B1" s="2"/>
      <c r="C1" s="2"/>
      <c r="D1" s="2"/>
      <c r="E1" s="2"/>
      <c r="F1" s="2"/>
      <c r="G1" s="2"/>
      <c r="H1" s="2"/>
      <c r="I1" s="14"/>
    </row>
    <row r="2" spans="1:9">
      <c r="A2" s="14" t="s">
        <v>53</v>
      </c>
      <c r="B2" s="2" t="s">
        <v>3</v>
      </c>
      <c r="C2" s="2" t="s">
        <v>54</v>
      </c>
      <c r="D2" s="2" t="s">
        <v>55</v>
      </c>
      <c r="E2" s="2" t="s">
        <v>56</v>
      </c>
      <c r="F2" s="2" t="s">
        <v>57</v>
      </c>
      <c r="G2" s="2" t="s">
        <v>58</v>
      </c>
      <c r="H2" s="2" t="s">
        <v>59</v>
      </c>
      <c r="I2" s="14" t="s">
        <v>60</v>
      </c>
    </row>
    <row r="3" spans="1:9">
      <c r="A3" s="15" t="s">
        <v>61</v>
      </c>
      <c r="B3" s="16"/>
      <c r="C3" s="16"/>
      <c r="D3" s="16"/>
      <c r="E3" s="16"/>
      <c r="F3" s="16"/>
      <c r="G3" s="16"/>
      <c r="H3" s="16"/>
      <c r="I3" s="17"/>
    </row>
    <row r="4" spans="1:9">
      <c r="A4" s="3" t="s">
        <v>62</v>
      </c>
      <c r="B4" s="20"/>
      <c r="C4" s="18"/>
      <c r="D4" s="18"/>
      <c r="E4" s="18"/>
      <c r="F4" s="18"/>
      <c r="G4" s="18"/>
      <c r="H4" s="19">
        <f t="shared" ref="H4:H25" si="0">SUM(C4:G4)</f>
        <v>0</v>
      </c>
      <c r="I4" s="13"/>
    </row>
    <row r="5" spans="1:9">
      <c r="A5" s="3" t="s">
        <v>63</v>
      </c>
      <c r="B5" s="20"/>
      <c r="C5" s="19"/>
      <c r="D5" s="19"/>
      <c r="E5" s="19"/>
      <c r="F5" s="19"/>
      <c r="G5" s="19"/>
      <c r="H5" s="19">
        <f t="shared" si="0"/>
        <v>0</v>
      </c>
      <c r="I5" s="13"/>
    </row>
    <row r="6" spans="1:9">
      <c r="A6" s="3" t="s">
        <v>64</v>
      </c>
      <c r="B6" s="20"/>
      <c r="C6" s="19"/>
      <c r="D6" s="19"/>
      <c r="E6" s="19"/>
      <c r="F6" s="19"/>
      <c r="G6" s="19"/>
      <c r="H6" s="19">
        <f t="shared" si="0"/>
        <v>0</v>
      </c>
      <c r="I6" s="13"/>
    </row>
    <row r="7" spans="1:9">
      <c r="A7" s="3" t="s">
        <v>65</v>
      </c>
      <c r="B7" s="20"/>
      <c r="C7" s="19"/>
      <c r="D7" s="19"/>
      <c r="E7" s="19"/>
      <c r="F7" s="19"/>
      <c r="G7" s="19"/>
      <c r="H7" s="19">
        <f t="shared" si="0"/>
        <v>0</v>
      </c>
      <c r="I7" s="13"/>
    </row>
    <row r="8" spans="1:9">
      <c r="A8" s="3" t="s">
        <v>66</v>
      </c>
      <c r="B8" s="20"/>
      <c r="C8" s="19"/>
      <c r="D8" s="19"/>
      <c r="E8" s="19"/>
      <c r="F8" s="19"/>
      <c r="G8" s="19"/>
      <c r="H8" s="19">
        <f t="shared" si="0"/>
        <v>0</v>
      </c>
      <c r="I8" s="13"/>
    </row>
    <row r="9" spans="1:9">
      <c r="A9" s="3" t="s">
        <v>67</v>
      </c>
      <c r="B9" s="20"/>
      <c r="C9" s="19"/>
      <c r="D9" s="19"/>
      <c r="E9" s="19"/>
      <c r="F9" s="19"/>
      <c r="G9" s="19"/>
      <c r="H9" s="19">
        <f t="shared" si="0"/>
        <v>0</v>
      </c>
      <c r="I9" s="13"/>
    </row>
    <row r="10" spans="1:9">
      <c r="A10" s="3" t="s">
        <v>117</v>
      </c>
      <c r="B10" s="20"/>
      <c r="C10" s="19"/>
      <c r="D10" s="19"/>
      <c r="E10" s="19"/>
      <c r="F10" s="19"/>
      <c r="G10" s="19"/>
      <c r="H10" s="19">
        <f t="shared" si="0"/>
        <v>0</v>
      </c>
      <c r="I10" s="13"/>
    </row>
    <row r="11" spans="1:9" ht="26.4">
      <c r="A11" s="3" t="s">
        <v>86</v>
      </c>
      <c r="B11" s="20"/>
      <c r="C11" s="19"/>
      <c r="D11" s="19"/>
      <c r="E11" s="19"/>
      <c r="F11" s="19"/>
      <c r="G11" s="19"/>
      <c r="H11" s="19">
        <f t="shared" si="0"/>
        <v>0</v>
      </c>
      <c r="I11" s="13"/>
    </row>
    <row r="12" spans="1:9" ht="26.4">
      <c r="A12" s="3" t="s">
        <v>70</v>
      </c>
      <c r="B12" s="20"/>
      <c r="C12" s="19"/>
      <c r="D12" s="19"/>
      <c r="E12" s="19"/>
      <c r="F12" s="19"/>
      <c r="G12" s="19"/>
      <c r="H12" s="19">
        <f t="shared" si="0"/>
        <v>0</v>
      </c>
      <c r="I12" s="13"/>
    </row>
    <row r="13" spans="1:9">
      <c r="A13" s="3" t="s">
        <v>71</v>
      </c>
      <c r="B13" s="20"/>
      <c r="C13" s="19"/>
      <c r="D13" s="19"/>
      <c r="E13" s="19"/>
      <c r="F13" s="19"/>
      <c r="G13" s="19"/>
      <c r="H13" s="19">
        <f t="shared" si="0"/>
        <v>0</v>
      </c>
      <c r="I13" s="13"/>
    </row>
    <row r="14" spans="1:9">
      <c r="A14" s="3" t="s">
        <v>72</v>
      </c>
      <c r="B14" s="20"/>
      <c r="C14" s="19"/>
      <c r="D14" s="19"/>
      <c r="E14" s="19"/>
      <c r="F14" s="19"/>
      <c r="G14" s="19"/>
      <c r="H14" s="19">
        <f t="shared" si="0"/>
        <v>0</v>
      </c>
      <c r="I14" s="13"/>
    </row>
    <row r="15" spans="1:9">
      <c r="A15" s="3" t="s">
        <v>73</v>
      </c>
      <c r="B15" s="20"/>
      <c r="C15" s="19"/>
      <c r="D15" s="19"/>
      <c r="E15" s="19"/>
      <c r="F15" s="19"/>
      <c r="G15" s="19"/>
      <c r="H15" s="19">
        <f t="shared" si="0"/>
        <v>0</v>
      </c>
      <c r="I15" s="13"/>
    </row>
    <row r="16" spans="1:9" ht="26.4">
      <c r="A16" s="3" t="s">
        <v>74</v>
      </c>
      <c r="B16" s="20"/>
      <c r="C16" s="19"/>
      <c r="D16" s="19"/>
      <c r="E16" s="19"/>
      <c r="F16" s="19"/>
      <c r="G16" s="19"/>
      <c r="H16" s="19">
        <f t="shared" si="0"/>
        <v>0</v>
      </c>
      <c r="I16" s="13"/>
    </row>
    <row r="17" spans="1:27" ht="26.4">
      <c r="A17" s="3" t="s">
        <v>75</v>
      </c>
      <c r="B17" s="20"/>
      <c r="C17" s="18"/>
      <c r="D17" s="18"/>
      <c r="E17" s="19"/>
      <c r="F17" s="19"/>
      <c r="G17" s="19"/>
      <c r="H17" s="19">
        <f t="shared" si="0"/>
        <v>0</v>
      </c>
      <c r="I17" s="13"/>
    </row>
    <row r="18" spans="1:27">
      <c r="A18" s="3" t="s">
        <v>76</v>
      </c>
      <c r="B18" s="20"/>
      <c r="C18" s="18"/>
      <c r="D18" s="18"/>
      <c r="E18" s="18"/>
      <c r="F18" s="19"/>
      <c r="G18" s="19"/>
      <c r="H18" s="19">
        <f t="shared" si="0"/>
        <v>0</v>
      </c>
      <c r="I18" s="13"/>
    </row>
    <row r="19" spans="1:27">
      <c r="A19" s="3" t="s">
        <v>77</v>
      </c>
      <c r="B19" s="20"/>
      <c r="C19" s="18"/>
      <c r="D19" s="18"/>
      <c r="E19" s="18"/>
      <c r="F19" s="19"/>
      <c r="G19" s="19"/>
      <c r="H19" s="19">
        <f t="shared" si="0"/>
        <v>0</v>
      </c>
      <c r="I19" s="13"/>
    </row>
    <row r="20" spans="1:27">
      <c r="A20" s="3" t="s">
        <v>78</v>
      </c>
      <c r="B20" s="20"/>
      <c r="C20" s="18"/>
      <c r="D20" s="18"/>
      <c r="E20" s="19"/>
      <c r="F20" s="19"/>
      <c r="G20" s="19"/>
      <c r="H20" s="19">
        <f t="shared" si="0"/>
        <v>0</v>
      </c>
      <c r="I20" s="13"/>
    </row>
    <row r="21" spans="1:27">
      <c r="A21" s="3"/>
      <c r="B21" s="20"/>
      <c r="C21" s="18"/>
      <c r="D21" s="18"/>
      <c r="E21" s="19"/>
      <c r="F21" s="19"/>
      <c r="G21" s="19"/>
      <c r="H21" s="19">
        <f t="shared" si="0"/>
        <v>0</v>
      </c>
      <c r="I21" s="13"/>
    </row>
    <row r="22" spans="1:27">
      <c r="A22" s="3"/>
      <c r="B22" s="20"/>
      <c r="C22" s="18"/>
      <c r="D22" s="18"/>
      <c r="E22" s="19"/>
      <c r="F22" s="19"/>
      <c r="G22" s="19"/>
      <c r="H22" s="19">
        <f t="shared" si="0"/>
        <v>0</v>
      </c>
      <c r="I22" s="13"/>
    </row>
    <row r="23" spans="1:27">
      <c r="A23" s="21" t="s">
        <v>79</v>
      </c>
      <c r="B23" s="22"/>
      <c r="C23" s="23">
        <f t="shared" ref="C23:G23" si="1">SUMIF($B$4:$B$22, "Required",C4:C22)</f>
        <v>0</v>
      </c>
      <c r="D23" s="23">
        <f t="shared" si="1"/>
        <v>0</v>
      </c>
      <c r="E23" s="23">
        <f t="shared" si="1"/>
        <v>0</v>
      </c>
      <c r="F23" s="23">
        <f t="shared" si="1"/>
        <v>0</v>
      </c>
      <c r="G23" s="23">
        <f t="shared" si="1"/>
        <v>0</v>
      </c>
      <c r="H23" s="23">
        <f t="shared" si="0"/>
        <v>0</v>
      </c>
      <c r="I23" s="25"/>
      <c r="J23" s="22"/>
      <c r="K23" s="22"/>
      <c r="L23" s="22"/>
      <c r="M23" s="22"/>
      <c r="N23" s="22"/>
      <c r="O23" s="22"/>
      <c r="P23" s="22"/>
      <c r="Q23" s="22"/>
      <c r="R23" s="22"/>
      <c r="S23" s="22"/>
      <c r="T23" s="22"/>
      <c r="U23" s="22"/>
      <c r="V23" s="22"/>
      <c r="W23" s="22"/>
      <c r="X23" s="22"/>
      <c r="Y23" s="22"/>
      <c r="Z23" s="22"/>
      <c r="AA23" s="22"/>
    </row>
    <row r="24" spans="1:27">
      <c r="A24" s="26" t="s">
        <v>80</v>
      </c>
      <c r="B24" s="27"/>
      <c r="C24" s="24">
        <f t="shared" ref="C24:G24" si="2">SUMIF($B$4:$B$22, "Recommended",C$4:C$22)</f>
        <v>0</v>
      </c>
      <c r="D24" s="24">
        <f t="shared" si="2"/>
        <v>0</v>
      </c>
      <c r="E24" s="24">
        <f t="shared" si="2"/>
        <v>0</v>
      </c>
      <c r="F24" s="24">
        <f t="shared" si="2"/>
        <v>0</v>
      </c>
      <c r="G24" s="24">
        <f t="shared" si="2"/>
        <v>0</v>
      </c>
      <c r="H24" s="24">
        <f t="shared" si="0"/>
        <v>0</v>
      </c>
      <c r="I24" s="28"/>
      <c r="J24" s="27"/>
      <c r="K24" s="27"/>
      <c r="L24" s="27"/>
      <c r="M24" s="27"/>
      <c r="N24" s="27"/>
      <c r="O24" s="27"/>
      <c r="P24" s="27"/>
      <c r="Q24" s="27"/>
      <c r="R24" s="27"/>
      <c r="S24" s="27"/>
      <c r="T24" s="27"/>
      <c r="U24" s="27"/>
      <c r="V24" s="27"/>
      <c r="W24" s="27"/>
      <c r="X24" s="27"/>
      <c r="Y24" s="27"/>
      <c r="Z24" s="27"/>
      <c r="AA24" s="27"/>
    </row>
    <row r="25" spans="1:27">
      <c r="A25" s="29" t="s">
        <v>81</v>
      </c>
      <c r="B25" s="30"/>
      <c r="C25" s="31">
        <f t="shared" ref="C25:G25" si="3">SUMIF($B$4:$B$22, "Optional",C$4:C$22)</f>
        <v>0</v>
      </c>
      <c r="D25" s="31">
        <f t="shared" si="3"/>
        <v>0</v>
      </c>
      <c r="E25" s="31">
        <f t="shared" si="3"/>
        <v>0</v>
      </c>
      <c r="F25" s="31">
        <f t="shared" si="3"/>
        <v>0</v>
      </c>
      <c r="G25" s="31">
        <f t="shared" si="3"/>
        <v>0</v>
      </c>
      <c r="H25" s="31">
        <f t="shared" si="0"/>
        <v>0</v>
      </c>
      <c r="I25" s="32"/>
      <c r="J25" s="30"/>
      <c r="K25" s="30"/>
      <c r="L25" s="30"/>
      <c r="M25" s="30"/>
      <c r="N25" s="30"/>
      <c r="O25" s="30"/>
      <c r="P25" s="30"/>
      <c r="Q25" s="30"/>
      <c r="R25" s="30"/>
      <c r="S25" s="30"/>
      <c r="T25" s="30"/>
      <c r="U25" s="30"/>
      <c r="V25" s="30"/>
      <c r="W25" s="30"/>
      <c r="X25" s="30"/>
      <c r="Y25" s="30"/>
      <c r="Z25" s="30"/>
      <c r="AA25" s="30"/>
    </row>
    <row r="26" spans="1:27">
      <c r="A26" s="15" t="s">
        <v>82</v>
      </c>
      <c r="B26" s="16"/>
      <c r="C26" s="16"/>
      <c r="D26" s="16"/>
      <c r="E26" s="16"/>
      <c r="F26" s="16"/>
      <c r="G26" s="16"/>
      <c r="H26" s="16"/>
      <c r="I26" s="17"/>
    </row>
    <row r="27" spans="1:27">
      <c r="A27" s="3" t="s">
        <v>83</v>
      </c>
      <c r="B27" s="20"/>
      <c r="C27" s="18"/>
      <c r="D27" s="18"/>
      <c r="E27" s="18"/>
      <c r="F27" s="18"/>
      <c r="G27" s="18"/>
      <c r="H27" s="19">
        <f t="shared" ref="H27:H38" si="4">SUM(C27:G27)</f>
        <v>0</v>
      </c>
      <c r="I27" s="13"/>
    </row>
    <row r="28" spans="1:27">
      <c r="A28" s="3" t="s">
        <v>84</v>
      </c>
      <c r="B28" s="20"/>
      <c r="C28" s="18"/>
      <c r="D28" s="18"/>
      <c r="E28" s="18"/>
      <c r="F28" s="18"/>
      <c r="G28" s="18"/>
      <c r="H28" s="19">
        <f t="shared" si="4"/>
        <v>0</v>
      </c>
      <c r="I28" s="13"/>
    </row>
    <row r="29" spans="1:27">
      <c r="A29" s="3" t="s">
        <v>66</v>
      </c>
      <c r="B29" s="20"/>
      <c r="C29" s="18"/>
      <c r="D29" s="18"/>
      <c r="E29" s="18"/>
      <c r="F29" s="18"/>
      <c r="G29" s="18"/>
      <c r="H29" s="19">
        <f t="shared" si="4"/>
        <v>0</v>
      </c>
      <c r="I29" s="13"/>
    </row>
    <row r="30" spans="1:27">
      <c r="A30" s="3" t="s">
        <v>65</v>
      </c>
      <c r="B30" s="20"/>
      <c r="C30" s="18"/>
      <c r="D30" s="18"/>
      <c r="E30" s="18"/>
      <c r="F30" s="18"/>
      <c r="G30" s="18"/>
      <c r="H30" s="19">
        <f t="shared" si="4"/>
        <v>0</v>
      </c>
      <c r="I30" s="13"/>
    </row>
    <row r="31" spans="1:27">
      <c r="A31" s="3" t="s">
        <v>67</v>
      </c>
      <c r="B31" s="20"/>
      <c r="C31" s="18"/>
      <c r="D31" s="18"/>
      <c r="E31" s="18"/>
      <c r="F31" s="18"/>
      <c r="G31" s="18"/>
      <c r="H31" s="19">
        <f t="shared" si="4"/>
        <v>0</v>
      </c>
      <c r="I31" s="13"/>
    </row>
    <row r="32" spans="1:27" ht="26.4">
      <c r="A32" s="3" t="s">
        <v>85</v>
      </c>
      <c r="B32" s="20"/>
      <c r="C32" s="18"/>
      <c r="D32" s="18"/>
      <c r="E32" s="18"/>
      <c r="F32" s="18"/>
      <c r="G32" s="18"/>
      <c r="H32" s="19">
        <f t="shared" si="4"/>
        <v>0</v>
      </c>
      <c r="I32" s="13"/>
    </row>
    <row r="33" spans="1:27" ht="26.4">
      <c r="A33" s="3" t="s">
        <v>86</v>
      </c>
      <c r="B33" s="20"/>
      <c r="C33" s="18"/>
      <c r="D33" s="18"/>
      <c r="E33" s="18"/>
      <c r="F33" s="18"/>
      <c r="G33" s="18"/>
      <c r="H33" s="19">
        <f t="shared" si="4"/>
        <v>0</v>
      </c>
      <c r="I33" s="13"/>
    </row>
    <row r="34" spans="1:27">
      <c r="A34" s="13"/>
      <c r="B34" s="20"/>
      <c r="C34" s="19"/>
      <c r="D34" s="19"/>
      <c r="E34" s="19"/>
      <c r="F34" s="19"/>
      <c r="G34" s="19"/>
      <c r="H34" s="19">
        <f t="shared" si="4"/>
        <v>0</v>
      </c>
      <c r="I34" s="13"/>
    </row>
    <row r="35" spans="1:27">
      <c r="A35" s="13"/>
      <c r="B35" s="20"/>
      <c r="C35" s="19"/>
      <c r="D35" s="19"/>
      <c r="E35" s="19"/>
      <c r="F35" s="19"/>
      <c r="G35" s="19"/>
      <c r="H35" s="19">
        <f t="shared" si="4"/>
        <v>0</v>
      </c>
      <c r="I35" s="13"/>
    </row>
    <row r="36" spans="1:27">
      <c r="A36" s="21" t="s">
        <v>87</v>
      </c>
      <c r="B36" s="22"/>
      <c r="C36" s="33">
        <f t="shared" ref="C36:G36" si="5">SUMIF($B$27:$B$35, "Required",C$27:C$35)</f>
        <v>0</v>
      </c>
      <c r="D36" s="33">
        <f t="shared" si="5"/>
        <v>0</v>
      </c>
      <c r="E36" s="33">
        <f t="shared" si="5"/>
        <v>0</v>
      </c>
      <c r="F36" s="33">
        <f t="shared" si="5"/>
        <v>0</v>
      </c>
      <c r="G36" s="33">
        <f t="shared" si="5"/>
        <v>0</v>
      </c>
      <c r="H36" s="34">
        <f t="shared" si="4"/>
        <v>0</v>
      </c>
      <c r="I36" s="25"/>
      <c r="J36" s="22"/>
      <c r="K36" s="22"/>
      <c r="L36" s="22"/>
      <c r="M36" s="22"/>
      <c r="N36" s="22"/>
      <c r="O36" s="22"/>
      <c r="P36" s="22"/>
      <c r="Q36" s="22"/>
      <c r="R36" s="22"/>
      <c r="S36" s="22"/>
      <c r="T36" s="22"/>
      <c r="U36" s="22"/>
      <c r="V36" s="22"/>
      <c r="W36" s="22"/>
      <c r="X36" s="22"/>
      <c r="Y36" s="22"/>
      <c r="Z36" s="22"/>
      <c r="AA36" s="22"/>
    </row>
    <row r="37" spans="1:27">
      <c r="A37" s="26" t="s">
        <v>88</v>
      </c>
      <c r="B37" s="27"/>
      <c r="C37" s="35">
        <f t="shared" ref="C37:F37" si="6">SUMIF($B$27:$B$35, "Recommended",C$27:C$35)</f>
        <v>0</v>
      </c>
      <c r="D37" s="35">
        <f t="shared" si="6"/>
        <v>0</v>
      </c>
      <c r="E37" s="35">
        <f t="shared" si="6"/>
        <v>0</v>
      </c>
      <c r="F37" s="35">
        <f t="shared" si="6"/>
        <v>0</v>
      </c>
      <c r="G37" s="35">
        <f t="shared" ref="G37:G38" si="7">SUMIF($B$27:$B$35, "Required",G$27:G$35)</f>
        <v>0</v>
      </c>
      <c r="H37" s="36">
        <f t="shared" si="4"/>
        <v>0</v>
      </c>
      <c r="I37" s="28"/>
      <c r="J37" s="27"/>
      <c r="K37" s="27"/>
      <c r="L37" s="27"/>
      <c r="M37" s="27"/>
      <c r="N37" s="27"/>
      <c r="O37" s="27"/>
      <c r="P37" s="27"/>
      <c r="Q37" s="27"/>
      <c r="R37" s="27"/>
      <c r="S37" s="27"/>
      <c r="T37" s="27"/>
      <c r="U37" s="27"/>
      <c r="V37" s="27"/>
      <c r="W37" s="27"/>
      <c r="X37" s="27"/>
      <c r="Y37" s="27"/>
      <c r="Z37" s="27"/>
      <c r="AA37" s="27"/>
    </row>
    <row r="38" spans="1:27">
      <c r="A38" s="29" t="s">
        <v>89</v>
      </c>
      <c r="B38" s="30"/>
      <c r="C38" s="37">
        <f t="shared" ref="C38:F38" si="8">SUMIF($B$27:$B$35, "Optional",C$27:C$35)</f>
        <v>0</v>
      </c>
      <c r="D38" s="37">
        <f t="shared" si="8"/>
        <v>0</v>
      </c>
      <c r="E38" s="37">
        <f t="shared" si="8"/>
        <v>0</v>
      </c>
      <c r="F38" s="37">
        <f t="shared" si="8"/>
        <v>0</v>
      </c>
      <c r="G38" s="37">
        <f t="shared" si="7"/>
        <v>0</v>
      </c>
      <c r="H38" s="38">
        <f t="shared" si="4"/>
        <v>0</v>
      </c>
      <c r="I38" s="32"/>
      <c r="J38" s="30"/>
      <c r="K38" s="30"/>
      <c r="L38" s="30"/>
      <c r="M38" s="30"/>
      <c r="N38" s="30"/>
      <c r="O38" s="30"/>
      <c r="P38" s="30"/>
      <c r="Q38" s="30"/>
      <c r="R38" s="30"/>
      <c r="S38" s="30"/>
      <c r="T38" s="30"/>
      <c r="U38" s="30"/>
      <c r="V38" s="30"/>
      <c r="W38" s="30"/>
      <c r="X38" s="30"/>
      <c r="Y38" s="30"/>
      <c r="Z38" s="30"/>
      <c r="AA38" s="30"/>
    </row>
    <row r="39" spans="1:27">
      <c r="A39" s="15" t="s">
        <v>90</v>
      </c>
      <c r="B39" s="16"/>
      <c r="C39" s="16"/>
      <c r="D39" s="16"/>
      <c r="E39" s="16"/>
      <c r="F39" s="16"/>
      <c r="G39" s="16"/>
      <c r="H39" s="16"/>
      <c r="I39" s="17"/>
    </row>
    <row r="40" spans="1:27">
      <c r="A40" s="3" t="s">
        <v>91</v>
      </c>
      <c r="B40" s="20"/>
      <c r="C40" s="18"/>
      <c r="D40" s="18"/>
      <c r="E40" s="18"/>
      <c r="F40" s="18"/>
      <c r="G40" s="18"/>
      <c r="H40" s="19">
        <f t="shared" ref="H40:H58" si="9">SUM(C40:G40)</f>
        <v>0</v>
      </c>
      <c r="I40" s="13"/>
    </row>
    <row r="41" spans="1:27">
      <c r="A41" s="3" t="s">
        <v>92</v>
      </c>
      <c r="B41" s="20"/>
      <c r="C41" s="18"/>
      <c r="D41" s="18"/>
      <c r="E41" s="18"/>
      <c r="F41" s="18"/>
      <c r="G41" s="18"/>
      <c r="H41" s="19">
        <f t="shared" si="9"/>
        <v>0</v>
      </c>
      <c r="I41" s="13"/>
    </row>
    <row r="42" spans="1:27">
      <c r="A42" s="3" t="s">
        <v>93</v>
      </c>
      <c r="B42" s="20"/>
      <c r="C42" s="18"/>
      <c r="D42" s="18"/>
      <c r="E42" s="18"/>
      <c r="F42" s="18"/>
      <c r="G42" s="18"/>
      <c r="H42" s="19">
        <f t="shared" si="9"/>
        <v>0</v>
      </c>
      <c r="I42" s="13"/>
    </row>
    <row r="43" spans="1:27">
      <c r="A43" s="3" t="s">
        <v>94</v>
      </c>
      <c r="B43" s="20"/>
      <c r="C43" s="19"/>
      <c r="D43" s="19"/>
      <c r="E43" s="19"/>
      <c r="F43" s="19"/>
      <c r="G43" s="19"/>
      <c r="H43" s="19">
        <f t="shared" si="9"/>
        <v>0</v>
      </c>
      <c r="I43" s="13"/>
    </row>
    <row r="44" spans="1:27">
      <c r="A44" s="3" t="s">
        <v>95</v>
      </c>
      <c r="B44" s="20"/>
      <c r="C44" s="19"/>
      <c r="D44" s="19"/>
      <c r="E44" s="19"/>
      <c r="F44" s="19"/>
      <c r="G44" s="19"/>
      <c r="H44" s="19">
        <f t="shared" si="9"/>
        <v>0</v>
      </c>
      <c r="I44" s="13"/>
    </row>
    <row r="45" spans="1:27">
      <c r="A45" s="3" t="s">
        <v>96</v>
      </c>
      <c r="B45" s="20"/>
      <c r="C45" s="19"/>
      <c r="D45" s="19"/>
      <c r="E45" s="19"/>
      <c r="F45" s="19"/>
      <c r="G45" s="19"/>
      <c r="H45" s="19">
        <f t="shared" si="9"/>
        <v>0</v>
      </c>
      <c r="I45" s="13"/>
    </row>
    <row r="46" spans="1:27">
      <c r="A46" s="3" t="s">
        <v>97</v>
      </c>
      <c r="B46" s="20"/>
      <c r="C46" s="19"/>
      <c r="D46" s="19"/>
      <c r="E46" s="19"/>
      <c r="F46" s="19"/>
      <c r="G46" s="19"/>
      <c r="H46" s="19">
        <f t="shared" si="9"/>
        <v>0</v>
      </c>
      <c r="I46" s="13"/>
    </row>
    <row r="47" spans="1:27">
      <c r="A47" s="3" t="s">
        <v>98</v>
      </c>
      <c r="B47" s="20"/>
      <c r="C47" s="19"/>
      <c r="D47" s="19"/>
      <c r="E47" s="19"/>
      <c r="F47" s="19"/>
      <c r="G47" s="19"/>
      <c r="H47" s="19">
        <f t="shared" si="9"/>
        <v>0</v>
      </c>
      <c r="I47" s="13"/>
    </row>
    <row r="48" spans="1:27">
      <c r="A48" s="3" t="s">
        <v>99</v>
      </c>
      <c r="B48" s="20"/>
      <c r="C48" s="19"/>
      <c r="D48" s="19"/>
      <c r="E48" s="19"/>
      <c r="F48" s="19"/>
      <c r="G48" s="19"/>
      <c r="H48" s="19">
        <f t="shared" si="9"/>
        <v>0</v>
      </c>
      <c r="I48" s="13"/>
    </row>
    <row r="49" spans="1:27">
      <c r="A49" s="3" t="s">
        <v>100</v>
      </c>
      <c r="B49" s="20"/>
      <c r="C49" s="19"/>
      <c r="D49" s="19"/>
      <c r="E49" s="19"/>
      <c r="F49" s="19"/>
      <c r="G49" s="19"/>
      <c r="H49" s="19">
        <f t="shared" si="9"/>
        <v>0</v>
      </c>
      <c r="I49" s="13"/>
    </row>
    <row r="50" spans="1:27">
      <c r="A50" s="3" t="s">
        <v>101</v>
      </c>
      <c r="B50" s="20"/>
      <c r="C50" s="19"/>
      <c r="D50" s="19"/>
      <c r="E50" s="19"/>
      <c r="F50" s="19"/>
      <c r="G50" s="19"/>
      <c r="H50" s="19">
        <f t="shared" si="9"/>
        <v>0</v>
      </c>
      <c r="I50" s="13"/>
    </row>
    <row r="51" spans="1:27">
      <c r="A51" s="39" t="s">
        <v>118</v>
      </c>
      <c r="B51" s="20"/>
      <c r="C51" s="19"/>
      <c r="D51" s="19"/>
      <c r="E51" s="19"/>
      <c r="F51" s="19"/>
      <c r="G51" s="19"/>
      <c r="H51" s="19">
        <f t="shared" si="9"/>
        <v>0</v>
      </c>
      <c r="I51" s="13"/>
    </row>
    <row r="52" spans="1:27">
      <c r="A52" s="13"/>
      <c r="B52" s="20"/>
      <c r="C52" s="19"/>
      <c r="D52" s="19"/>
      <c r="E52" s="19"/>
      <c r="F52" s="19"/>
      <c r="G52" s="19"/>
      <c r="H52" s="19">
        <f t="shared" si="9"/>
        <v>0</v>
      </c>
      <c r="I52" s="13"/>
    </row>
    <row r="53" spans="1:27">
      <c r="A53" s="13"/>
      <c r="B53" s="20"/>
      <c r="C53" s="19"/>
      <c r="D53" s="19"/>
      <c r="E53" s="19"/>
      <c r="F53" s="19"/>
      <c r="G53" s="19"/>
      <c r="H53" s="19">
        <f t="shared" si="9"/>
        <v>0</v>
      </c>
      <c r="I53" s="13"/>
    </row>
    <row r="54" spans="1:27">
      <c r="A54" s="13"/>
      <c r="B54" s="20"/>
      <c r="C54" s="19"/>
      <c r="D54" s="19"/>
      <c r="E54" s="19"/>
      <c r="F54" s="19"/>
      <c r="G54" s="19"/>
      <c r="H54" s="19">
        <f t="shared" si="9"/>
        <v>0</v>
      </c>
      <c r="I54" s="13"/>
    </row>
    <row r="55" spans="1:27">
      <c r="A55" s="13"/>
      <c r="B55" s="20"/>
      <c r="C55" s="19"/>
      <c r="D55" s="19"/>
      <c r="E55" s="19"/>
      <c r="F55" s="19"/>
      <c r="G55" s="19"/>
      <c r="H55" s="19">
        <f t="shared" si="9"/>
        <v>0</v>
      </c>
      <c r="I55" s="13"/>
    </row>
    <row r="56" spans="1:27">
      <c r="A56" s="21" t="s">
        <v>103</v>
      </c>
      <c r="B56" s="22"/>
      <c r="C56" s="23">
        <f>SUMIF(B40:B55, "Required",C40:C55)</f>
        <v>0</v>
      </c>
      <c r="D56" s="23">
        <f>SUMIF(B40:B55, "Required",D40:D55)</f>
        <v>0</v>
      </c>
      <c r="E56" s="23">
        <f>SUMIF(B40:B55, "Required",E40:E55)</f>
        <v>0</v>
      </c>
      <c r="F56" s="23">
        <f>SUMIF(B40:B55, "Required",F40:F55)</f>
        <v>0</v>
      </c>
      <c r="G56" s="23">
        <f>SUMIF(B40:B55, "Required",G40:G55)</f>
        <v>0</v>
      </c>
      <c r="H56" s="23">
        <f t="shared" si="9"/>
        <v>0</v>
      </c>
      <c r="I56" s="25"/>
      <c r="J56" s="22"/>
      <c r="K56" s="22"/>
      <c r="L56" s="22"/>
      <c r="M56" s="22"/>
      <c r="N56" s="22"/>
      <c r="O56" s="22"/>
      <c r="P56" s="22"/>
      <c r="Q56" s="22"/>
      <c r="R56" s="22"/>
      <c r="S56" s="22"/>
      <c r="T56" s="22"/>
      <c r="U56" s="22"/>
      <c r="V56" s="22"/>
      <c r="W56" s="22"/>
      <c r="X56" s="22"/>
      <c r="Y56" s="22"/>
      <c r="Z56" s="22"/>
      <c r="AA56" s="22"/>
    </row>
    <row r="57" spans="1:27">
      <c r="A57" s="26" t="s">
        <v>104</v>
      </c>
      <c r="B57" s="27"/>
      <c r="C57" s="24">
        <f t="shared" ref="C57:G57" si="10">SUMIF($B$40:$B$55, "Recommended",C40:C55)</f>
        <v>0</v>
      </c>
      <c r="D57" s="24">
        <f t="shared" si="10"/>
        <v>0</v>
      </c>
      <c r="E57" s="24">
        <f t="shared" si="10"/>
        <v>0</v>
      </c>
      <c r="F57" s="24">
        <f t="shared" si="10"/>
        <v>0</v>
      </c>
      <c r="G57" s="24">
        <f t="shared" si="10"/>
        <v>0</v>
      </c>
      <c r="H57" s="24">
        <f t="shared" si="9"/>
        <v>0</v>
      </c>
      <c r="I57" s="28"/>
      <c r="J57" s="27"/>
      <c r="K57" s="27"/>
      <c r="L57" s="27"/>
      <c r="M57" s="27"/>
      <c r="N57" s="27"/>
      <c r="O57" s="27"/>
      <c r="P57" s="27"/>
      <c r="Q57" s="27"/>
      <c r="R57" s="27"/>
      <c r="S57" s="27"/>
      <c r="T57" s="27"/>
      <c r="U57" s="27"/>
      <c r="V57" s="27"/>
      <c r="W57" s="27"/>
      <c r="X57" s="27"/>
      <c r="Y57" s="27"/>
      <c r="Z57" s="27"/>
      <c r="AA57" s="27"/>
    </row>
    <row r="58" spans="1:27">
      <c r="A58" s="29" t="s">
        <v>105</v>
      </c>
      <c r="B58" s="30"/>
      <c r="C58" s="40">
        <f t="shared" ref="C58:G58" si="11">SUMIF($B$40:$B$55, "Optional",C40:C55)</f>
        <v>0</v>
      </c>
      <c r="D58" s="40">
        <f t="shared" si="11"/>
        <v>0</v>
      </c>
      <c r="E58" s="40">
        <f t="shared" si="11"/>
        <v>0</v>
      </c>
      <c r="F58" s="40">
        <f t="shared" si="11"/>
        <v>0</v>
      </c>
      <c r="G58" s="40">
        <f t="shared" si="11"/>
        <v>0</v>
      </c>
      <c r="H58" s="31">
        <f t="shared" si="9"/>
        <v>0</v>
      </c>
      <c r="I58" s="32"/>
      <c r="J58" s="30"/>
      <c r="K58" s="30"/>
      <c r="L58" s="30"/>
      <c r="M58" s="30"/>
      <c r="N58" s="30"/>
      <c r="O58" s="30"/>
      <c r="P58" s="30"/>
      <c r="Q58" s="30"/>
      <c r="R58" s="30"/>
      <c r="S58" s="30"/>
      <c r="T58" s="30"/>
      <c r="U58" s="30"/>
      <c r="V58" s="30"/>
      <c r="W58" s="30"/>
      <c r="X58" s="30"/>
      <c r="Y58" s="30"/>
      <c r="Z58" s="30"/>
      <c r="AA58" s="30"/>
    </row>
    <row r="59" spans="1:27">
      <c r="A59" s="15" t="s">
        <v>106</v>
      </c>
      <c r="B59" s="16"/>
      <c r="C59" s="16"/>
      <c r="D59" s="16"/>
      <c r="E59" s="16"/>
      <c r="F59" s="16"/>
      <c r="G59" s="16"/>
      <c r="H59" s="16"/>
      <c r="I59" s="17"/>
      <c r="J59" s="16"/>
      <c r="K59" s="16"/>
      <c r="L59" s="16"/>
      <c r="M59" s="16"/>
      <c r="N59" s="16"/>
      <c r="O59" s="16"/>
      <c r="P59" s="16"/>
      <c r="Q59" s="16"/>
      <c r="R59" s="16"/>
      <c r="S59" s="16"/>
      <c r="T59" s="16"/>
      <c r="U59" s="16"/>
      <c r="V59" s="16"/>
      <c r="W59" s="16"/>
      <c r="X59" s="16"/>
      <c r="Y59" s="16"/>
      <c r="Z59" s="16"/>
      <c r="AA59" s="16"/>
    </row>
    <row r="60" spans="1:27">
      <c r="A60" s="3" t="s">
        <v>107</v>
      </c>
      <c r="B60" s="20"/>
      <c r="C60" s="18"/>
      <c r="D60" s="18"/>
      <c r="E60" s="18"/>
      <c r="F60" s="18"/>
      <c r="G60" s="18"/>
      <c r="H60" s="19">
        <f t="shared" ref="H60:H70" si="12">SUM(C60:G60)</f>
        <v>0</v>
      </c>
      <c r="I60" s="13"/>
    </row>
    <row r="61" spans="1:27">
      <c r="A61" s="3" t="s">
        <v>108</v>
      </c>
      <c r="B61" s="20"/>
      <c r="C61" s="18"/>
      <c r="D61" s="18"/>
      <c r="E61" s="18"/>
      <c r="F61" s="18"/>
      <c r="G61" s="18"/>
      <c r="H61" s="19">
        <f t="shared" si="12"/>
        <v>0</v>
      </c>
      <c r="I61" s="13"/>
    </row>
    <row r="62" spans="1:27">
      <c r="A62" s="13"/>
      <c r="B62" s="20"/>
      <c r="C62" s="18"/>
      <c r="D62" s="18"/>
      <c r="E62" s="18"/>
      <c r="F62" s="18"/>
      <c r="G62" s="18"/>
      <c r="H62" s="19">
        <f t="shared" si="12"/>
        <v>0</v>
      </c>
      <c r="I62" s="13"/>
    </row>
    <row r="63" spans="1:27">
      <c r="A63" s="13"/>
      <c r="B63" s="20"/>
      <c r="C63" s="19"/>
      <c r="D63" s="19"/>
      <c r="E63" s="19"/>
      <c r="F63" s="19"/>
      <c r="G63" s="19"/>
      <c r="H63" s="19">
        <f t="shared" si="12"/>
        <v>0</v>
      </c>
      <c r="I63" s="13"/>
    </row>
    <row r="64" spans="1:27">
      <c r="A64" s="13"/>
      <c r="B64" s="20"/>
      <c r="C64" s="19"/>
      <c r="D64" s="19"/>
      <c r="E64" s="19"/>
      <c r="F64" s="19"/>
      <c r="G64" s="19"/>
      <c r="H64" s="19">
        <f t="shared" si="12"/>
        <v>0</v>
      </c>
      <c r="I64" s="13"/>
    </row>
    <row r="65" spans="1:27">
      <c r="A65" s="13"/>
      <c r="B65" s="20"/>
      <c r="C65" s="19"/>
      <c r="D65" s="19"/>
      <c r="E65" s="19"/>
      <c r="F65" s="19"/>
      <c r="G65" s="19"/>
      <c r="H65" s="19">
        <f t="shared" si="12"/>
        <v>0</v>
      </c>
      <c r="I65" s="13"/>
    </row>
    <row r="66" spans="1:27">
      <c r="A66" s="13"/>
      <c r="B66" s="20"/>
      <c r="C66" s="19"/>
      <c r="D66" s="19"/>
      <c r="E66" s="19"/>
      <c r="F66" s="19"/>
      <c r="G66" s="19"/>
      <c r="H66" s="19">
        <f t="shared" si="12"/>
        <v>0</v>
      </c>
      <c r="I66" s="13"/>
    </row>
    <row r="67" spans="1:27">
      <c r="A67" s="13"/>
      <c r="B67" s="20"/>
      <c r="C67" s="19"/>
      <c r="D67" s="19"/>
      <c r="E67" s="19"/>
      <c r="F67" s="19"/>
      <c r="G67" s="19"/>
      <c r="H67" s="19">
        <f t="shared" si="12"/>
        <v>0</v>
      </c>
      <c r="I67" s="13"/>
    </row>
    <row r="68" spans="1:27">
      <c r="A68" s="13"/>
      <c r="B68" s="20"/>
      <c r="C68" s="19"/>
      <c r="D68" s="19"/>
      <c r="E68" s="19"/>
      <c r="F68" s="19"/>
      <c r="G68" s="19"/>
      <c r="H68" s="19">
        <f t="shared" si="12"/>
        <v>0</v>
      </c>
      <c r="I68" s="13"/>
    </row>
    <row r="69" spans="1:27">
      <c r="A69" s="13"/>
      <c r="B69" s="20"/>
      <c r="C69" s="19"/>
      <c r="D69" s="19"/>
      <c r="E69" s="19"/>
      <c r="F69" s="19"/>
      <c r="G69" s="19"/>
      <c r="H69" s="19">
        <f t="shared" si="12"/>
        <v>0</v>
      </c>
      <c r="I69" s="13"/>
    </row>
    <row r="70" spans="1:27">
      <c r="A70" s="13"/>
      <c r="B70" s="20"/>
      <c r="C70" s="19"/>
      <c r="D70" s="19"/>
      <c r="E70" s="19"/>
      <c r="F70" s="19"/>
      <c r="G70" s="19"/>
      <c r="H70" s="19">
        <f t="shared" si="12"/>
        <v>0</v>
      </c>
      <c r="I70" s="13"/>
    </row>
    <row r="71" spans="1:27">
      <c r="A71" s="21" t="s">
        <v>109</v>
      </c>
      <c r="B71" s="22"/>
      <c r="C71" s="33">
        <f t="shared" ref="C71:G71" si="13">SUMIF($B$60:$B$70, "Required",C$60:C$70)</f>
        <v>0</v>
      </c>
      <c r="D71" s="33">
        <f t="shared" si="13"/>
        <v>0</v>
      </c>
      <c r="E71" s="33">
        <f t="shared" si="13"/>
        <v>0</v>
      </c>
      <c r="F71" s="33">
        <f t="shared" si="13"/>
        <v>0</v>
      </c>
      <c r="G71" s="33">
        <f t="shared" si="13"/>
        <v>0</v>
      </c>
      <c r="H71" s="23">
        <f t="shared" ref="H71:H73" si="14">SUM(C71:G71)</f>
        <v>0</v>
      </c>
      <c r="I71" s="25"/>
      <c r="J71" s="22"/>
      <c r="K71" s="22"/>
      <c r="L71" s="22"/>
      <c r="M71" s="22"/>
      <c r="N71" s="22"/>
      <c r="O71" s="22"/>
      <c r="P71" s="22"/>
      <c r="Q71" s="22"/>
      <c r="R71" s="22"/>
      <c r="S71" s="22"/>
      <c r="T71" s="22"/>
      <c r="U71" s="22"/>
      <c r="V71" s="22"/>
      <c r="W71" s="22"/>
      <c r="X71" s="22"/>
      <c r="Y71" s="22"/>
      <c r="Z71" s="22"/>
      <c r="AA71" s="22"/>
    </row>
    <row r="72" spans="1:27">
      <c r="A72" s="26" t="s">
        <v>110</v>
      </c>
      <c r="B72" s="27"/>
      <c r="C72" s="35">
        <f t="shared" ref="C72:G72" si="15">SUMIF($B$60:$B$70, "Recommended",C$60:C$70)</f>
        <v>0</v>
      </c>
      <c r="D72" s="35">
        <f t="shared" si="15"/>
        <v>0</v>
      </c>
      <c r="E72" s="35">
        <f t="shared" si="15"/>
        <v>0</v>
      </c>
      <c r="F72" s="35">
        <f t="shared" si="15"/>
        <v>0</v>
      </c>
      <c r="G72" s="35">
        <f t="shared" si="15"/>
        <v>0</v>
      </c>
      <c r="H72" s="24">
        <f t="shared" si="14"/>
        <v>0</v>
      </c>
      <c r="I72" s="28"/>
      <c r="J72" s="27"/>
      <c r="K72" s="27"/>
      <c r="L72" s="27"/>
      <c r="M72" s="27"/>
      <c r="N72" s="27"/>
      <c r="O72" s="27"/>
      <c r="P72" s="27"/>
      <c r="Q72" s="27"/>
      <c r="R72" s="27"/>
      <c r="S72" s="27"/>
      <c r="T72" s="27"/>
      <c r="U72" s="27"/>
      <c r="V72" s="27"/>
      <c r="W72" s="27"/>
      <c r="X72" s="27"/>
      <c r="Y72" s="27"/>
      <c r="Z72" s="27"/>
      <c r="AA72" s="27"/>
    </row>
    <row r="73" spans="1:27">
      <c r="A73" s="29" t="s">
        <v>111</v>
      </c>
      <c r="B73" s="30"/>
      <c r="C73" s="37">
        <f t="shared" ref="C73:G73" si="16">SUMIF($B$60:$B$70, "Optional",C$60:C$70)</f>
        <v>0</v>
      </c>
      <c r="D73" s="37">
        <f t="shared" si="16"/>
        <v>0</v>
      </c>
      <c r="E73" s="37">
        <f t="shared" si="16"/>
        <v>0</v>
      </c>
      <c r="F73" s="37">
        <f t="shared" si="16"/>
        <v>0</v>
      </c>
      <c r="G73" s="37">
        <f t="shared" si="16"/>
        <v>0</v>
      </c>
      <c r="H73" s="31">
        <f t="shared" si="14"/>
        <v>0</v>
      </c>
      <c r="I73" s="32"/>
      <c r="J73" s="30"/>
      <c r="K73" s="30"/>
      <c r="L73" s="30"/>
      <c r="M73" s="30"/>
      <c r="N73" s="30"/>
      <c r="O73" s="30"/>
      <c r="P73" s="30"/>
      <c r="Q73" s="30"/>
      <c r="R73" s="30"/>
      <c r="S73" s="30"/>
      <c r="T73" s="30"/>
      <c r="U73" s="30"/>
      <c r="V73" s="30"/>
      <c r="W73" s="30"/>
      <c r="X73" s="30"/>
      <c r="Y73" s="30"/>
      <c r="Z73" s="30"/>
      <c r="AA73" s="30"/>
    </row>
    <row r="74" spans="1:27">
      <c r="A74" s="15" t="s">
        <v>112</v>
      </c>
      <c r="B74" s="16"/>
      <c r="C74" s="16"/>
      <c r="D74" s="16"/>
      <c r="E74" s="16"/>
      <c r="F74" s="16"/>
      <c r="G74" s="16"/>
      <c r="H74" s="16"/>
      <c r="I74" s="17"/>
      <c r="J74" s="16"/>
      <c r="K74" s="16"/>
      <c r="L74" s="16"/>
      <c r="M74" s="16"/>
      <c r="N74" s="16"/>
      <c r="O74" s="16"/>
      <c r="P74" s="16"/>
      <c r="Q74" s="16"/>
      <c r="R74" s="16"/>
      <c r="S74" s="16"/>
      <c r="T74" s="16"/>
      <c r="U74" s="16"/>
      <c r="V74" s="16"/>
      <c r="W74" s="16"/>
      <c r="X74" s="16"/>
      <c r="Y74" s="16"/>
      <c r="Z74" s="16"/>
      <c r="AA74" s="16"/>
    </row>
    <row r="75" spans="1:27">
      <c r="A75" s="21" t="s">
        <v>113</v>
      </c>
      <c r="B75" s="22"/>
      <c r="C75" s="23">
        <f t="shared" ref="C75:G75" si="17">SUM(C71,C56,C36,C23)</f>
        <v>0</v>
      </c>
      <c r="D75" s="23">
        <f t="shared" si="17"/>
        <v>0</v>
      </c>
      <c r="E75" s="23">
        <f t="shared" si="17"/>
        <v>0</v>
      </c>
      <c r="F75" s="23">
        <f t="shared" si="17"/>
        <v>0</v>
      </c>
      <c r="G75" s="23">
        <f t="shared" si="17"/>
        <v>0</v>
      </c>
      <c r="H75" s="23">
        <f t="shared" ref="H75:H77" si="18">SUM(C75:G75)</f>
        <v>0</v>
      </c>
      <c r="I75" s="25"/>
      <c r="J75" s="22"/>
      <c r="K75" s="22"/>
      <c r="L75" s="22"/>
      <c r="M75" s="22"/>
      <c r="N75" s="22"/>
      <c r="O75" s="22"/>
      <c r="P75" s="22"/>
      <c r="Q75" s="22"/>
      <c r="R75" s="22"/>
      <c r="S75" s="22"/>
      <c r="T75" s="22"/>
      <c r="U75" s="22"/>
      <c r="V75" s="22"/>
      <c r="W75" s="22"/>
      <c r="X75" s="22"/>
      <c r="Y75" s="22"/>
      <c r="Z75" s="22"/>
      <c r="AA75" s="22"/>
    </row>
    <row r="76" spans="1:27">
      <c r="A76" s="26" t="s">
        <v>114</v>
      </c>
      <c r="B76" s="27"/>
      <c r="C76" s="24">
        <f t="shared" ref="C76:G76" si="19">SUM(C72,C57,C37,C24)</f>
        <v>0</v>
      </c>
      <c r="D76" s="24">
        <f t="shared" si="19"/>
        <v>0</v>
      </c>
      <c r="E76" s="24">
        <f t="shared" si="19"/>
        <v>0</v>
      </c>
      <c r="F76" s="24">
        <f t="shared" si="19"/>
        <v>0</v>
      </c>
      <c r="G76" s="24">
        <f t="shared" si="19"/>
        <v>0</v>
      </c>
      <c r="H76" s="24">
        <f t="shared" si="18"/>
        <v>0</v>
      </c>
      <c r="I76" s="28"/>
      <c r="J76" s="27"/>
      <c r="K76" s="27"/>
      <c r="L76" s="27"/>
      <c r="M76" s="27"/>
      <c r="N76" s="27"/>
      <c r="O76" s="27"/>
      <c r="P76" s="27"/>
      <c r="Q76" s="27"/>
      <c r="R76" s="27"/>
      <c r="S76" s="27"/>
      <c r="T76" s="27"/>
      <c r="U76" s="27"/>
      <c r="V76" s="27"/>
      <c r="W76" s="27"/>
      <c r="X76" s="27"/>
      <c r="Y76" s="27"/>
      <c r="Z76" s="27"/>
      <c r="AA76" s="27"/>
    </row>
    <row r="77" spans="1:27">
      <c r="A77" s="29" t="s">
        <v>115</v>
      </c>
      <c r="B77" s="30"/>
      <c r="C77" s="31">
        <f t="shared" ref="C77:G77" si="20">SUM(C73,C58,C38,C25)</f>
        <v>0</v>
      </c>
      <c r="D77" s="31">
        <f t="shared" si="20"/>
        <v>0</v>
      </c>
      <c r="E77" s="31">
        <f t="shared" si="20"/>
        <v>0</v>
      </c>
      <c r="F77" s="31">
        <f t="shared" si="20"/>
        <v>0</v>
      </c>
      <c r="G77" s="31">
        <f t="shared" si="20"/>
        <v>0</v>
      </c>
      <c r="H77" s="31">
        <f t="shared" si="18"/>
        <v>0</v>
      </c>
      <c r="I77" s="32"/>
      <c r="J77" s="30"/>
      <c r="K77" s="30"/>
      <c r="L77" s="30"/>
      <c r="M77" s="30"/>
      <c r="N77" s="30"/>
      <c r="O77" s="30"/>
      <c r="P77" s="30"/>
      <c r="Q77" s="30"/>
      <c r="R77" s="30"/>
      <c r="S77" s="30"/>
      <c r="T77" s="30"/>
      <c r="U77" s="30"/>
      <c r="V77" s="30"/>
      <c r="W77" s="30"/>
      <c r="X77" s="30"/>
      <c r="Y77" s="30"/>
      <c r="Z77" s="30"/>
      <c r="AA77" s="30"/>
    </row>
    <row r="78" spans="1:27">
      <c r="A78" s="13"/>
      <c r="I78" s="13"/>
    </row>
    <row r="79" spans="1:27">
      <c r="A79" s="13"/>
      <c r="I79" s="13"/>
    </row>
    <row r="80" spans="1:27">
      <c r="A80" s="13"/>
      <c r="I80" s="13"/>
    </row>
    <row r="81" spans="1:9">
      <c r="A81" s="13"/>
      <c r="I81" s="13"/>
    </row>
    <row r="82" spans="1:9">
      <c r="A82" s="13"/>
      <c r="I82" s="13"/>
    </row>
    <row r="83" spans="1:9">
      <c r="A83" s="13"/>
      <c r="I83" s="13"/>
    </row>
    <row r="84" spans="1:9">
      <c r="A84" s="13"/>
      <c r="I84" s="13"/>
    </row>
    <row r="85" spans="1:9">
      <c r="A85" s="13"/>
      <c r="I85" s="13"/>
    </row>
    <row r="86" spans="1:9">
      <c r="A86" s="13"/>
      <c r="I86" s="13"/>
    </row>
    <row r="87" spans="1:9">
      <c r="A87" s="13"/>
      <c r="I87" s="13"/>
    </row>
    <row r="88" spans="1:9">
      <c r="A88" s="13"/>
      <c r="I88" s="13"/>
    </row>
    <row r="89" spans="1:9">
      <c r="A89" s="13"/>
      <c r="I89" s="13"/>
    </row>
    <row r="90" spans="1:9">
      <c r="A90" s="13"/>
      <c r="I90" s="13"/>
    </row>
    <row r="91" spans="1:9">
      <c r="A91" s="13"/>
      <c r="I91" s="13"/>
    </row>
    <row r="92" spans="1:9">
      <c r="A92" s="13"/>
      <c r="I92" s="13"/>
    </row>
    <row r="93" spans="1:9">
      <c r="A93" s="13"/>
      <c r="I93" s="13"/>
    </row>
    <row r="94" spans="1:9">
      <c r="A94" s="13"/>
      <c r="I94" s="13"/>
    </row>
    <row r="95" spans="1:9">
      <c r="A95" s="13"/>
      <c r="I95" s="13"/>
    </row>
    <row r="96" spans="1:9">
      <c r="A96" s="13"/>
      <c r="I96" s="13"/>
    </row>
    <row r="97" spans="1:9">
      <c r="A97" s="13"/>
      <c r="I97" s="13"/>
    </row>
    <row r="98" spans="1:9">
      <c r="A98" s="13"/>
      <c r="I98" s="13"/>
    </row>
    <row r="99" spans="1:9">
      <c r="A99" s="13"/>
      <c r="I99" s="13"/>
    </row>
    <row r="100" spans="1:9">
      <c r="A100" s="13"/>
      <c r="I100" s="13"/>
    </row>
    <row r="101" spans="1:9">
      <c r="A101" s="13"/>
      <c r="I101" s="13"/>
    </row>
    <row r="102" spans="1:9">
      <c r="A102" s="13"/>
      <c r="I102" s="13"/>
    </row>
    <row r="103" spans="1:9">
      <c r="A103" s="13"/>
      <c r="I103" s="13"/>
    </row>
    <row r="104" spans="1:9">
      <c r="A104" s="13"/>
      <c r="I104" s="13"/>
    </row>
    <row r="105" spans="1:9">
      <c r="A105" s="13"/>
      <c r="I105" s="13"/>
    </row>
    <row r="106" spans="1:9">
      <c r="A106" s="13"/>
      <c r="I106" s="13"/>
    </row>
    <row r="107" spans="1:9">
      <c r="A107" s="13"/>
      <c r="I107" s="13"/>
    </row>
    <row r="108" spans="1:9">
      <c r="A108" s="13"/>
      <c r="I108" s="13"/>
    </row>
    <row r="109" spans="1:9">
      <c r="A109" s="13"/>
      <c r="I109" s="13"/>
    </row>
    <row r="110" spans="1:9">
      <c r="A110" s="13"/>
      <c r="I110" s="13"/>
    </row>
    <row r="111" spans="1:9">
      <c r="A111" s="13"/>
      <c r="I111" s="13"/>
    </row>
    <row r="112" spans="1:9">
      <c r="A112" s="13"/>
      <c r="I112" s="13"/>
    </row>
    <row r="113" spans="1:9">
      <c r="A113" s="13"/>
      <c r="I113" s="13"/>
    </row>
    <row r="114" spans="1:9">
      <c r="A114" s="13"/>
      <c r="I114" s="13"/>
    </row>
    <row r="115" spans="1:9">
      <c r="A115" s="13"/>
      <c r="I115" s="13"/>
    </row>
    <row r="116" spans="1:9">
      <c r="A116" s="13"/>
      <c r="I116" s="13"/>
    </row>
    <row r="117" spans="1:9">
      <c r="A117" s="13"/>
      <c r="I117" s="13"/>
    </row>
    <row r="118" spans="1:9">
      <c r="A118" s="13"/>
      <c r="I118" s="13"/>
    </row>
    <row r="119" spans="1:9">
      <c r="A119" s="13"/>
      <c r="I119" s="13"/>
    </row>
    <row r="120" spans="1:9">
      <c r="A120" s="13"/>
      <c r="I120" s="13"/>
    </row>
    <row r="121" spans="1:9">
      <c r="A121" s="13"/>
      <c r="I121" s="13"/>
    </row>
    <row r="122" spans="1:9">
      <c r="A122" s="13"/>
      <c r="I122" s="13"/>
    </row>
    <row r="123" spans="1:9">
      <c r="A123" s="13"/>
      <c r="I123" s="13"/>
    </row>
    <row r="124" spans="1:9">
      <c r="A124" s="13"/>
      <c r="I124" s="13"/>
    </row>
    <row r="125" spans="1:9">
      <c r="A125" s="13"/>
      <c r="I125" s="13"/>
    </row>
    <row r="126" spans="1:9">
      <c r="A126" s="13"/>
      <c r="I126" s="13"/>
    </row>
    <row r="127" spans="1:9">
      <c r="A127" s="13"/>
      <c r="I127" s="13"/>
    </row>
    <row r="128" spans="1:9">
      <c r="A128" s="13"/>
      <c r="I128" s="13"/>
    </row>
    <row r="129" spans="1:9">
      <c r="A129" s="13"/>
      <c r="I129" s="13"/>
    </row>
    <row r="130" spans="1:9">
      <c r="A130" s="13"/>
      <c r="I130" s="13"/>
    </row>
    <row r="131" spans="1:9">
      <c r="A131" s="13"/>
      <c r="I131" s="13"/>
    </row>
    <row r="132" spans="1:9">
      <c r="A132" s="13"/>
      <c r="I132" s="13"/>
    </row>
    <row r="133" spans="1:9">
      <c r="A133" s="13"/>
      <c r="I133" s="13"/>
    </row>
    <row r="134" spans="1:9">
      <c r="A134" s="13"/>
      <c r="I134" s="13"/>
    </row>
    <row r="135" spans="1:9">
      <c r="A135" s="13"/>
      <c r="I135" s="13"/>
    </row>
    <row r="136" spans="1:9">
      <c r="A136" s="13"/>
      <c r="I136" s="13"/>
    </row>
    <row r="137" spans="1:9">
      <c r="A137" s="13"/>
      <c r="I137" s="13"/>
    </row>
    <row r="138" spans="1:9">
      <c r="A138" s="13"/>
      <c r="I138" s="13"/>
    </row>
    <row r="139" spans="1:9">
      <c r="A139" s="13"/>
      <c r="I139" s="13"/>
    </row>
    <row r="140" spans="1:9">
      <c r="A140" s="13"/>
      <c r="I140" s="13"/>
    </row>
    <row r="141" spans="1:9">
      <c r="A141" s="13"/>
      <c r="I141" s="13"/>
    </row>
    <row r="142" spans="1:9">
      <c r="A142" s="13"/>
      <c r="I142" s="13"/>
    </row>
    <row r="143" spans="1:9">
      <c r="A143" s="13"/>
      <c r="I143" s="13"/>
    </row>
    <row r="144" spans="1:9">
      <c r="A144" s="13"/>
      <c r="I144" s="13"/>
    </row>
    <row r="145" spans="1:9">
      <c r="A145" s="13"/>
      <c r="I145" s="13"/>
    </row>
    <row r="146" spans="1:9">
      <c r="A146" s="13"/>
      <c r="I146" s="13"/>
    </row>
    <row r="147" spans="1:9">
      <c r="A147" s="13"/>
      <c r="I147" s="13"/>
    </row>
    <row r="148" spans="1:9">
      <c r="A148" s="13"/>
      <c r="I148" s="13"/>
    </row>
    <row r="149" spans="1:9">
      <c r="A149" s="13"/>
      <c r="I149" s="13"/>
    </row>
    <row r="150" spans="1:9">
      <c r="A150" s="13"/>
      <c r="I150" s="13"/>
    </row>
    <row r="151" spans="1:9">
      <c r="A151" s="13"/>
      <c r="I151" s="13"/>
    </row>
    <row r="152" spans="1:9">
      <c r="A152" s="13"/>
      <c r="I152" s="13"/>
    </row>
    <row r="153" spans="1:9">
      <c r="A153" s="13"/>
      <c r="I153" s="13"/>
    </row>
    <row r="154" spans="1:9">
      <c r="A154" s="13"/>
      <c r="I154" s="13"/>
    </row>
    <row r="155" spans="1:9">
      <c r="A155" s="13"/>
      <c r="I155" s="13"/>
    </row>
    <row r="156" spans="1:9">
      <c r="A156" s="13"/>
      <c r="I156" s="13"/>
    </row>
    <row r="157" spans="1:9">
      <c r="A157" s="13"/>
      <c r="I157" s="13"/>
    </row>
    <row r="158" spans="1:9">
      <c r="A158" s="13"/>
      <c r="I158" s="13"/>
    </row>
    <row r="159" spans="1:9">
      <c r="A159" s="13"/>
      <c r="I159" s="13"/>
    </row>
    <row r="160" spans="1:9">
      <c r="A160" s="13"/>
      <c r="I160" s="13"/>
    </row>
    <row r="161" spans="1:9">
      <c r="A161" s="13"/>
      <c r="I161" s="13"/>
    </row>
    <row r="162" spans="1:9">
      <c r="A162" s="13"/>
      <c r="I162" s="13"/>
    </row>
    <row r="163" spans="1:9">
      <c r="A163" s="13"/>
      <c r="I163" s="13"/>
    </row>
    <row r="164" spans="1:9">
      <c r="A164" s="13"/>
      <c r="I164" s="13"/>
    </row>
    <row r="165" spans="1:9">
      <c r="A165" s="13"/>
      <c r="I165" s="13"/>
    </row>
    <row r="166" spans="1:9">
      <c r="A166" s="13"/>
      <c r="I166" s="13"/>
    </row>
    <row r="167" spans="1:9">
      <c r="A167" s="13"/>
      <c r="I167" s="13"/>
    </row>
    <row r="168" spans="1:9">
      <c r="A168" s="13"/>
      <c r="I168" s="13"/>
    </row>
    <row r="169" spans="1:9">
      <c r="A169" s="13"/>
      <c r="I169" s="13"/>
    </row>
    <row r="170" spans="1:9">
      <c r="A170" s="13"/>
      <c r="I170" s="13"/>
    </row>
    <row r="171" spans="1:9">
      <c r="A171" s="13"/>
      <c r="I171" s="13"/>
    </row>
    <row r="172" spans="1:9">
      <c r="A172" s="13"/>
      <c r="I172" s="13"/>
    </row>
    <row r="173" spans="1:9">
      <c r="A173" s="13"/>
      <c r="I173" s="13"/>
    </row>
    <row r="174" spans="1:9">
      <c r="A174" s="13"/>
      <c r="I174" s="13"/>
    </row>
    <row r="175" spans="1:9">
      <c r="A175" s="13"/>
      <c r="I175" s="13"/>
    </row>
    <row r="176" spans="1:9">
      <c r="A176" s="13"/>
      <c r="I176" s="13"/>
    </row>
    <row r="177" spans="1:9">
      <c r="A177" s="13"/>
      <c r="I177" s="13"/>
    </row>
    <row r="178" spans="1:9">
      <c r="A178" s="13"/>
      <c r="I178" s="13"/>
    </row>
    <row r="179" spans="1:9">
      <c r="A179" s="13"/>
      <c r="I179" s="13"/>
    </row>
    <row r="180" spans="1:9">
      <c r="A180" s="13"/>
      <c r="I180" s="13"/>
    </row>
    <row r="181" spans="1:9">
      <c r="A181" s="13"/>
      <c r="I181" s="13"/>
    </row>
    <row r="182" spans="1:9">
      <c r="A182" s="13"/>
      <c r="I182" s="13"/>
    </row>
    <row r="183" spans="1:9">
      <c r="A183" s="13"/>
      <c r="I183" s="13"/>
    </row>
    <row r="184" spans="1:9">
      <c r="A184" s="13"/>
      <c r="I184" s="13"/>
    </row>
    <row r="185" spans="1:9">
      <c r="A185" s="13"/>
      <c r="I185" s="13"/>
    </row>
    <row r="186" spans="1:9">
      <c r="A186" s="13"/>
      <c r="I186" s="13"/>
    </row>
    <row r="187" spans="1:9">
      <c r="A187" s="13"/>
      <c r="I187" s="13"/>
    </row>
    <row r="188" spans="1:9">
      <c r="A188" s="13"/>
      <c r="I188" s="13"/>
    </row>
    <row r="189" spans="1:9">
      <c r="A189" s="13"/>
      <c r="I189" s="13"/>
    </row>
    <row r="190" spans="1:9">
      <c r="A190" s="13"/>
      <c r="I190" s="13"/>
    </row>
    <row r="191" spans="1:9">
      <c r="A191" s="13"/>
      <c r="I191" s="13"/>
    </row>
    <row r="192" spans="1:9">
      <c r="A192" s="13"/>
      <c r="I192" s="13"/>
    </row>
    <row r="193" spans="1:9">
      <c r="A193" s="13"/>
      <c r="I193" s="13"/>
    </row>
    <row r="194" spans="1:9">
      <c r="A194" s="13"/>
      <c r="I194" s="13"/>
    </row>
    <row r="195" spans="1:9">
      <c r="A195" s="13"/>
      <c r="I195" s="13"/>
    </row>
    <row r="196" spans="1:9">
      <c r="A196" s="13"/>
      <c r="I196" s="13"/>
    </row>
    <row r="197" spans="1:9">
      <c r="A197" s="13"/>
      <c r="I197" s="13"/>
    </row>
    <row r="198" spans="1:9">
      <c r="A198" s="13"/>
      <c r="I198" s="13"/>
    </row>
    <row r="199" spans="1:9">
      <c r="A199" s="13"/>
      <c r="I199" s="13"/>
    </row>
    <row r="200" spans="1:9">
      <c r="A200" s="13"/>
      <c r="I200" s="13"/>
    </row>
    <row r="201" spans="1:9">
      <c r="A201" s="13"/>
      <c r="I201" s="13"/>
    </row>
    <row r="202" spans="1:9">
      <c r="A202" s="13"/>
      <c r="I202" s="13"/>
    </row>
    <row r="203" spans="1:9">
      <c r="A203" s="13"/>
      <c r="I203" s="13"/>
    </row>
    <row r="204" spans="1:9">
      <c r="A204" s="13"/>
      <c r="I204" s="13"/>
    </row>
    <row r="205" spans="1:9">
      <c r="A205" s="13"/>
      <c r="I205" s="13"/>
    </row>
    <row r="206" spans="1:9">
      <c r="A206" s="13"/>
      <c r="I206" s="13"/>
    </row>
    <row r="207" spans="1:9">
      <c r="A207" s="13"/>
      <c r="I207" s="13"/>
    </row>
    <row r="208" spans="1:9">
      <c r="A208" s="13"/>
      <c r="I208" s="13"/>
    </row>
    <row r="209" spans="1:9">
      <c r="A209" s="13"/>
      <c r="I209" s="13"/>
    </row>
    <row r="210" spans="1:9">
      <c r="A210" s="13"/>
      <c r="I210" s="13"/>
    </row>
    <row r="211" spans="1:9">
      <c r="A211" s="13"/>
      <c r="I211" s="13"/>
    </row>
    <row r="212" spans="1:9">
      <c r="A212" s="13"/>
      <c r="I212" s="13"/>
    </row>
    <row r="213" spans="1:9">
      <c r="A213" s="13"/>
      <c r="I213" s="13"/>
    </row>
    <row r="214" spans="1:9">
      <c r="A214" s="13"/>
      <c r="I214" s="13"/>
    </row>
    <row r="215" spans="1:9">
      <c r="A215" s="13"/>
      <c r="I215" s="13"/>
    </row>
    <row r="216" spans="1:9">
      <c r="A216" s="13"/>
      <c r="I216" s="13"/>
    </row>
    <row r="217" spans="1:9">
      <c r="A217" s="13"/>
      <c r="I217" s="13"/>
    </row>
    <row r="218" spans="1:9">
      <c r="A218" s="13"/>
      <c r="I218" s="13"/>
    </row>
    <row r="219" spans="1:9">
      <c r="A219" s="13"/>
      <c r="I219" s="13"/>
    </row>
    <row r="220" spans="1:9">
      <c r="A220" s="13"/>
      <c r="I220" s="13"/>
    </row>
    <row r="221" spans="1:9">
      <c r="A221" s="13"/>
      <c r="I221" s="13"/>
    </row>
    <row r="222" spans="1:9">
      <c r="A222" s="13"/>
      <c r="I222" s="13"/>
    </row>
    <row r="223" spans="1:9">
      <c r="A223" s="13"/>
      <c r="I223" s="13"/>
    </row>
    <row r="224" spans="1:9">
      <c r="A224" s="13"/>
      <c r="I224" s="13"/>
    </row>
    <row r="225" spans="1:9">
      <c r="A225" s="13"/>
      <c r="I225" s="13"/>
    </row>
    <row r="226" spans="1:9">
      <c r="A226" s="13"/>
      <c r="I226" s="13"/>
    </row>
    <row r="227" spans="1:9">
      <c r="A227" s="13"/>
      <c r="I227" s="13"/>
    </row>
    <row r="228" spans="1:9">
      <c r="A228" s="13"/>
      <c r="I228" s="13"/>
    </row>
    <row r="229" spans="1:9">
      <c r="A229" s="13"/>
      <c r="I229" s="13"/>
    </row>
    <row r="230" spans="1:9">
      <c r="A230" s="13"/>
      <c r="I230" s="13"/>
    </row>
    <row r="231" spans="1:9">
      <c r="A231" s="13"/>
      <c r="I231" s="13"/>
    </row>
    <row r="232" spans="1:9">
      <c r="A232" s="13"/>
      <c r="I232" s="13"/>
    </row>
    <row r="233" spans="1:9">
      <c r="A233" s="13"/>
      <c r="I233" s="13"/>
    </row>
    <row r="234" spans="1:9">
      <c r="A234" s="13"/>
      <c r="I234" s="13"/>
    </row>
    <row r="235" spans="1:9">
      <c r="A235" s="13"/>
      <c r="I235" s="13"/>
    </row>
    <row r="236" spans="1:9">
      <c r="A236" s="13"/>
      <c r="I236" s="13"/>
    </row>
    <row r="237" spans="1:9">
      <c r="A237" s="13"/>
      <c r="I237" s="13"/>
    </row>
    <row r="238" spans="1:9">
      <c r="A238" s="13"/>
      <c r="I238" s="13"/>
    </row>
    <row r="239" spans="1:9">
      <c r="A239" s="13"/>
      <c r="I239" s="13"/>
    </row>
    <row r="240" spans="1:9">
      <c r="A240" s="13"/>
      <c r="I240" s="13"/>
    </row>
    <row r="241" spans="1:9">
      <c r="A241" s="13"/>
      <c r="I241" s="13"/>
    </row>
    <row r="242" spans="1:9">
      <c r="A242" s="13"/>
      <c r="I242" s="13"/>
    </row>
    <row r="243" spans="1:9">
      <c r="A243" s="13"/>
      <c r="I243" s="13"/>
    </row>
    <row r="244" spans="1:9">
      <c r="A244" s="13"/>
      <c r="I244" s="13"/>
    </row>
    <row r="245" spans="1:9">
      <c r="A245" s="13"/>
      <c r="I245" s="13"/>
    </row>
    <row r="246" spans="1:9">
      <c r="A246" s="13"/>
      <c r="I246" s="13"/>
    </row>
    <row r="247" spans="1:9">
      <c r="A247" s="13"/>
      <c r="I247" s="13"/>
    </row>
    <row r="248" spans="1:9">
      <c r="A248" s="13"/>
      <c r="I248" s="13"/>
    </row>
    <row r="249" spans="1:9">
      <c r="A249" s="13"/>
      <c r="I249" s="13"/>
    </row>
    <row r="250" spans="1:9">
      <c r="A250" s="13"/>
      <c r="I250" s="13"/>
    </row>
    <row r="251" spans="1:9">
      <c r="A251" s="13"/>
      <c r="I251" s="13"/>
    </row>
    <row r="252" spans="1:9">
      <c r="A252" s="13"/>
      <c r="I252" s="13"/>
    </row>
    <row r="253" spans="1:9">
      <c r="A253" s="13"/>
      <c r="I253" s="13"/>
    </row>
    <row r="254" spans="1:9">
      <c r="A254" s="13"/>
      <c r="I254" s="13"/>
    </row>
    <row r="255" spans="1:9">
      <c r="A255" s="13"/>
      <c r="I255" s="13"/>
    </row>
    <row r="256" spans="1:9">
      <c r="A256" s="13"/>
      <c r="I256" s="13"/>
    </row>
    <row r="257" spans="1:9">
      <c r="A257" s="13"/>
      <c r="I257" s="13"/>
    </row>
    <row r="258" spans="1:9">
      <c r="A258" s="13"/>
      <c r="I258" s="13"/>
    </row>
    <row r="259" spans="1:9">
      <c r="A259" s="13"/>
      <c r="I259" s="13"/>
    </row>
    <row r="260" spans="1:9">
      <c r="A260" s="13"/>
      <c r="I260" s="13"/>
    </row>
    <row r="261" spans="1:9">
      <c r="A261" s="13"/>
      <c r="I261" s="13"/>
    </row>
    <row r="262" spans="1:9">
      <c r="A262" s="13"/>
      <c r="I262" s="13"/>
    </row>
    <row r="263" spans="1:9">
      <c r="A263" s="13"/>
      <c r="I263" s="13"/>
    </row>
    <row r="264" spans="1:9">
      <c r="A264" s="13"/>
      <c r="I264" s="13"/>
    </row>
    <row r="265" spans="1:9">
      <c r="A265" s="13"/>
      <c r="I265" s="13"/>
    </row>
    <row r="266" spans="1:9">
      <c r="A266" s="13"/>
      <c r="I266" s="13"/>
    </row>
    <row r="267" spans="1:9">
      <c r="A267" s="13"/>
      <c r="I267" s="13"/>
    </row>
    <row r="268" spans="1:9">
      <c r="A268" s="13"/>
      <c r="I268" s="13"/>
    </row>
    <row r="269" spans="1:9">
      <c r="A269" s="13"/>
      <c r="I269" s="13"/>
    </row>
    <row r="270" spans="1:9">
      <c r="A270" s="13"/>
      <c r="I270" s="13"/>
    </row>
    <row r="271" spans="1:9">
      <c r="A271" s="13"/>
      <c r="I271" s="13"/>
    </row>
    <row r="272" spans="1:9">
      <c r="A272" s="13"/>
      <c r="I272" s="13"/>
    </row>
    <row r="273" spans="1:9">
      <c r="A273" s="13"/>
      <c r="I273" s="13"/>
    </row>
    <row r="274" spans="1:9">
      <c r="A274" s="13"/>
      <c r="I274" s="13"/>
    </row>
    <row r="275" spans="1:9">
      <c r="A275" s="13"/>
      <c r="I275" s="13"/>
    </row>
    <row r="276" spans="1:9">
      <c r="A276" s="13"/>
      <c r="I276" s="13"/>
    </row>
    <row r="277" spans="1:9">
      <c r="A277" s="13"/>
      <c r="I277" s="13"/>
    </row>
    <row r="278" spans="1:9">
      <c r="A278" s="13"/>
      <c r="I278" s="13"/>
    </row>
    <row r="279" spans="1:9">
      <c r="A279" s="13"/>
      <c r="I279" s="13"/>
    </row>
    <row r="280" spans="1:9">
      <c r="A280" s="13"/>
      <c r="I280" s="13"/>
    </row>
    <row r="281" spans="1:9">
      <c r="A281" s="13"/>
      <c r="I281" s="13"/>
    </row>
    <row r="282" spans="1:9">
      <c r="A282" s="13"/>
      <c r="I282" s="13"/>
    </row>
    <row r="283" spans="1:9">
      <c r="A283" s="13"/>
      <c r="I283" s="13"/>
    </row>
    <row r="284" spans="1:9">
      <c r="A284" s="13"/>
      <c r="I284" s="13"/>
    </row>
    <row r="285" spans="1:9">
      <c r="A285" s="13"/>
      <c r="I285" s="13"/>
    </row>
    <row r="286" spans="1:9">
      <c r="A286" s="13"/>
      <c r="I286" s="13"/>
    </row>
    <row r="287" spans="1:9">
      <c r="A287" s="13"/>
      <c r="I287" s="13"/>
    </row>
    <row r="288" spans="1:9">
      <c r="A288" s="13"/>
      <c r="I288" s="13"/>
    </row>
    <row r="289" spans="1:9">
      <c r="A289" s="13"/>
      <c r="I289" s="13"/>
    </row>
    <row r="290" spans="1:9">
      <c r="A290" s="13"/>
      <c r="I290" s="13"/>
    </row>
    <row r="291" spans="1:9">
      <c r="A291" s="13"/>
      <c r="I291" s="13"/>
    </row>
    <row r="292" spans="1:9">
      <c r="A292" s="13"/>
      <c r="I292" s="13"/>
    </row>
    <row r="293" spans="1:9">
      <c r="A293" s="13"/>
      <c r="I293" s="13"/>
    </row>
    <row r="294" spans="1:9">
      <c r="A294" s="13"/>
      <c r="I294" s="13"/>
    </row>
    <row r="295" spans="1:9">
      <c r="A295" s="13"/>
      <c r="I295" s="13"/>
    </row>
    <row r="296" spans="1:9">
      <c r="A296" s="13"/>
      <c r="I296" s="13"/>
    </row>
    <row r="297" spans="1:9">
      <c r="A297" s="13"/>
      <c r="I297" s="13"/>
    </row>
    <row r="298" spans="1:9">
      <c r="A298" s="13"/>
      <c r="I298" s="13"/>
    </row>
    <row r="299" spans="1:9">
      <c r="A299" s="13"/>
      <c r="I299" s="13"/>
    </row>
    <row r="300" spans="1:9">
      <c r="A300" s="13"/>
      <c r="I300" s="13"/>
    </row>
    <row r="301" spans="1:9">
      <c r="A301" s="13"/>
      <c r="I301" s="13"/>
    </row>
    <row r="302" spans="1:9">
      <c r="A302" s="13"/>
      <c r="I302" s="13"/>
    </row>
    <row r="303" spans="1:9">
      <c r="A303" s="13"/>
      <c r="I303" s="13"/>
    </row>
    <row r="304" spans="1:9">
      <c r="A304" s="13"/>
      <c r="I304" s="13"/>
    </row>
    <row r="305" spans="1:9">
      <c r="A305" s="13"/>
      <c r="I305" s="13"/>
    </row>
    <row r="306" spans="1:9">
      <c r="A306" s="13"/>
      <c r="I306" s="13"/>
    </row>
    <row r="307" spans="1:9">
      <c r="A307" s="13"/>
      <c r="I307" s="13"/>
    </row>
    <row r="308" spans="1:9">
      <c r="A308" s="13"/>
      <c r="I308" s="13"/>
    </row>
    <row r="309" spans="1:9">
      <c r="A309" s="13"/>
      <c r="I309" s="13"/>
    </row>
    <row r="310" spans="1:9">
      <c r="A310" s="13"/>
      <c r="I310" s="13"/>
    </row>
    <row r="311" spans="1:9">
      <c r="A311" s="13"/>
      <c r="I311" s="13"/>
    </row>
    <row r="312" spans="1:9">
      <c r="A312" s="13"/>
      <c r="I312" s="13"/>
    </row>
    <row r="313" spans="1:9">
      <c r="A313" s="13"/>
      <c r="I313" s="13"/>
    </row>
    <row r="314" spans="1:9">
      <c r="A314" s="13"/>
      <c r="I314" s="13"/>
    </row>
    <row r="315" spans="1:9">
      <c r="A315" s="13"/>
      <c r="I315" s="13"/>
    </row>
    <row r="316" spans="1:9">
      <c r="A316" s="13"/>
      <c r="I316" s="13"/>
    </row>
    <row r="317" spans="1:9">
      <c r="A317" s="13"/>
      <c r="I317" s="13"/>
    </row>
    <row r="318" spans="1:9">
      <c r="A318" s="13"/>
      <c r="I318" s="13"/>
    </row>
    <row r="319" spans="1:9">
      <c r="A319" s="13"/>
      <c r="I319" s="13"/>
    </row>
    <row r="320" spans="1:9">
      <c r="A320" s="13"/>
      <c r="I320" s="13"/>
    </row>
    <row r="321" spans="1:9">
      <c r="A321" s="13"/>
      <c r="I321" s="13"/>
    </row>
    <row r="322" spans="1:9">
      <c r="A322" s="13"/>
      <c r="I322" s="13"/>
    </row>
    <row r="323" spans="1:9">
      <c r="A323" s="13"/>
      <c r="I323" s="13"/>
    </row>
    <row r="324" spans="1:9">
      <c r="A324" s="13"/>
      <c r="I324" s="13"/>
    </row>
    <row r="325" spans="1:9">
      <c r="A325" s="13"/>
      <c r="I325" s="13"/>
    </row>
    <row r="326" spans="1:9">
      <c r="A326" s="13"/>
      <c r="I326" s="13"/>
    </row>
    <row r="327" spans="1:9">
      <c r="A327" s="13"/>
      <c r="I327" s="13"/>
    </row>
    <row r="328" spans="1:9">
      <c r="A328" s="13"/>
      <c r="I328" s="13"/>
    </row>
    <row r="329" spans="1:9">
      <c r="A329" s="13"/>
      <c r="I329" s="13"/>
    </row>
    <row r="330" spans="1:9">
      <c r="A330" s="13"/>
      <c r="I330" s="13"/>
    </row>
    <row r="331" spans="1:9">
      <c r="A331" s="13"/>
      <c r="I331" s="13"/>
    </row>
    <row r="332" spans="1:9">
      <c r="A332" s="13"/>
      <c r="I332" s="13"/>
    </row>
    <row r="333" spans="1:9">
      <c r="A333" s="13"/>
      <c r="I333" s="13"/>
    </row>
    <row r="334" spans="1:9">
      <c r="A334" s="13"/>
      <c r="I334" s="13"/>
    </row>
    <row r="335" spans="1:9">
      <c r="A335" s="13"/>
      <c r="I335" s="13"/>
    </row>
    <row r="336" spans="1:9">
      <c r="A336" s="13"/>
      <c r="I336" s="13"/>
    </row>
    <row r="337" spans="1:9">
      <c r="A337" s="13"/>
      <c r="I337" s="13"/>
    </row>
    <row r="338" spans="1:9">
      <c r="A338" s="13"/>
      <c r="I338" s="13"/>
    </row>
    <row r="339" spans="1:9">
      <c r="A339" s="13"/>
      <c r="I339" s="13"/>
    </row>
    <row r="340" spans="1:9">
      <c r="A340" s="13"/>
      <c r="I340" s="13"/>
    </row>
    <row r="341" spans="1:9">
      <c r="A341" s="13"/>
      <c r="I341" s="13"/>
    </row>
    <row r="342" spans="1:9">
      <c r="A342" s="13"/>
      <c r="I342" s="13"/>
    </row>
    <row r="343" spans="1:9">
      <c r="A343" s="13"/>
      <c r="I343" s="13"/>
    </row>
    <row r="344" spans="1:9">
      <c r="A344" s="13"/>
      <c r="I344" s="13"/>
    </row>
    <row r="345" spans="1:9">
      <c r="A345" s="13"/>
      <c r="I345" s="13"/>
    </row>
    <row r="346" spans="1:9">
      <c r="A346" s="13"/>
      <c r="I346" s="13"/>
    </row>
    <row r="347" spans="1:9">
      <c r="A347" s="13"/>
      <c r="I347" s="13"/>
    </row>
    <row r="348" spans="1:9">
      <c r="A348" s="13"/>
      <c r="I348" s="13"/>
    </row>
    <row r="349" spans="1:9">
      <c r="A349" s="13"/>
      <c r="I349" s="13"/>
    </row>
    <row r="350" spans="1:9">
      <c r="A350" s="13"/>
      <c r="I350" s="13"/>
    </row>
    <row r="351" spans="1:9">
      <c r="A351" s="13"/>
      <c r="I351" s="13"/>
    </row>
    <row r="352" spans="1:9">
      <c r="A352" s="13"/>
      <c r="I352" s="13"/>
    </row>
    <row r="353" spans="1:9">
      <c r="A353" s="13"/>
      <c r="I353" s="13"/>
    </row>
    <row r="354" spans="1:9">
      <c r="A354" s="13"/>
      <c r="I354" s="13"/>
    </row>
    <row r="355" spans="1:9">
      <c r="A355" s="13"/>
      <c r="I355" s="13"/>
    </row>
    <row r="356" spans="1:9">
      <c r="A356" s="13"/>
      <c r="I356" s="13"/>
    </row>
    <row r="357" spans="1:9">
      <c r="A357" s="13"/>
      <c r="I357" s="13"/>
    </row>
    <row r="358" spans="1:9">
      <c r="A358" s="13"/>
      <c r="I358" s="13"/>
    </row>
    <row r="359" spans="1:9">
      <c r="A359" s="13"/>
      <c r="I359" s="13"/>
    </row>
    <row r="360" spans="1:9">
      <c r="A360" s="13"/>
      <c r="I360" s="13"/>
    </row>
    <row r="361" spans="1:9">
      <c r="A361" s="13"/>
      <c r="I361" s="13"/>
    </row>
    <row r="362" spans="1:9">
      <c r="A362" s="13"/>
      <c r="I362" s="13"/>
    </row>
    <row r="363" spans="1:9">
      <c r="A363" s="13"/>
      <c r="I363" s="13"/>
    </row>
    <row r="364" spans="1:9">
      <c r="A364" s="13"/>
      <c r="I364" s="13"/>
    </row>
    <row r="365" spans="1:9">
      <c r="A365" s="13"/>
      <c r="I365" s="13"/>
    </row>
    <row r="366" spans="1:9">
      <c r="A366" s="13"/>
      <c r="I366" s="13"/>
    </row>
    <row r="367" spans="1:9">
      <c r="A367" s="13"/>
      <c r="I367" s="13"/>
    </row>
    <row r="368" spans="1:9">
      <c r="A368" s="13"/>
      <c r="I368" s="13"/>
    </row>
    <row r="369" spans="1:9">
      <c r="A369" s="13"/>
      <c r="I369" s="13"/>
    </row>
    <row r="370" spans="1:9">
      <c r="A370" s="13"/>
      <c r="I370" s="13"/>
    </row>
    <row r="371" spans="1:9">
      <c r="A371" s="13"/>
      <c r="I371" s="13"/>
    </row>
    <row r="372" spans="1:9">
      <c r="A372" s="13"/>
      <c r="I372" s="13"/>
    </row>
    <row r="373" spans="1:9">
      <c r="A373" s="13"/>
      <c r="I373" s="13"/>
    </row>
    <row r="374" spans="1:9">
      <c r="A374" s="13"/>
      <c r="I374" s="13"/>
    </row>
    <row r="375" spans="1:9">
      <c r="A375" s="13"/>
      <c r="I375" s="13"/>
    </row>
    <row r="376" spans="1:9">
      <c r="A376" s="13"/>
      <c r="I376" s="13"/>
    </row>
    <row r="377" spans="1:9">
      <c r="A377" s="13"/>
      <c r="I377" s="13"/>
    </row>
    <row r="378" spans="1:9">
      <c r="A378" s="13"/>
      <c r="I378" s="13"/>
    </row>
    <row r="379" spans="1:9">
      <c r="A379" s="13"/>
      <c r="I379" s="13"/>
    </row>
    <row r="380" spans="1:9">
      <c r="A380" s="13"/>
      <c r="I380" s="13"/>
    </row>
    <row r="381" spans="1:9">
      <c r="A381" s="13"/>
      <c r="I381" s="13"/>
    </row>
    <row r="382" spans="1:9">
      <c r="A382" s="13"/>
      <c r="I382" s="13"/>
    </row>
    <row r="383" spans="1:9">
      <c r="A383" s="13"/>
      <c r="I383" s="13"/>
    </row>
    <row r="384" spans="1:9">
      <c r="A384" s="13"/>
      <c r="I384" s="13"/>
    </row>
    <row r="385" spans="1:9">
      <c r="A385" s="13"/>
      <c r="I385" s="13"/>
    </row>
    <row r="386" spans="1:9">
      <c r="A386" s="13"/>
      <c r="I386" s="13"/>
    </row>
    <row r="387" spans="1:9">
      <c r="A387" s="13"/>
      <c r="I387" s="13"/>
    </row>
    <row r="388" spans="1:9">
      <c r="A388" s="13"/>
      <c r="I388" s="13"/>
    </row>
    <row r="389" spans="1:9">
      <c r="A389" s="13"/>
      <c r="I389" s="13"/>
    </row>
    <row r="390" spans="1:9">
      <c r="A390" s="13"/>
      <c r="I390" s="13"/>
    </row>
    <row r="391" spans="1:9">
      <c r="A391" s="13"/>
      <c r="I391" s="13"/>
    </row>
    <row r="392" spans="1:9">
      <c r="A392" s="13"/>
      <c r="I392" s="13"/>
    </row>
    <row r="393" spans="1:9">
      <c r="A393" s="13"/>
      <c r="I393" s="13"/>
    </row>
    <row r="394" spans="1:9">
      <c r="A394" s="13"/>
      <c r="I394" s="13"/>
    </row>
    <row r="395" spans="1:9">
      <c r="A395" s="13"/>
      <c r="I395" s="13"/>
    </row>
    <row r="396" spans="1:9">
      <c r="A396" s="13"/>
      <c r="I396" s="13"/>
    </row>
    <row r="397" spans="1:9">
      <c r="A397" s="13"/>
      <c r="I397" s="13"/>
    </row>
    <row r="398" spans="1:9">
      <c r="A398" s="13"/>
      <c r="I398" s="13"/>
    </row>
    <row r="399" spans="1:9">
      <c r="A399" s="13"/>
      <c r="I399" s="13"/>
    </row>
    <row r="400" spans="1:9">
      <c r="A400" s="13"/>
      <c r="I400" s="13"/>
    </row>
    <row r="401" spans="1:9">
      <c r="A401" s="13"/>
      <c r="I401" s="13"/>
    </row>
    <row r="402" spans="1:9">
      <c r="A402" s="13"/>
      <c r="I402" s="13"/>
    </row>
    <row r="403" spans="1:9">
      <c r="A403" s="13"/>
      <c r="I403" s="13"/>
    </row>
    <row r="404" spans="1:9">
      <c r="A404" s="13"/>
      <c r="I404" s="13"/>
    </row>
    <row r="405" spans="1:9">
      <c r="A405" s="13"/>
      <c r="I405" s="13"/>
    </row>
    <row r="406" spans="1:9">
      <c r="A406" s="13"/>
      <c r="I406" s="13"/>
    </row>
    <row r="407" spans="1:9">
      <c r="A407" s="13"/>
      <c r="I407" s="13"/>
    </row>
    <row r="408" spans="1:9">
      <c r="A408" s="13"/>
      <c r="I408" s="13"/>
    </row>
    <row r="409" spans="1:9">
      <c r="A409" s="13"/>
      <c r="I409" s="13"/>
    </row>
    <row r="410" spans="1:9">
      <c r="A410" s="13"/>
      <c r="I410" s="13"/>
    </row>
    <row r="411" spans="1:9">
      <c r="A411" s="13"/>
      <c r="I411" s="13"/>
    </row>
    <row r="412" spans="1:9">
      <c r="A412" s="13"/>
      <c r="I412" s="13"/>
    </row>
    <row r="413" spans="1:9">
      <c r="A413" s="13"/>
      <c r="I413" s="13"/>
    </row>
    <row r="414" spans="1:9">
      <c r="A414" s="13"/>
      <c r="I414" s="13"/>
    </row>
    <row r="415" spans="1:9">
      <c r="A415" s="13"/>
      <c r="I415" s="13"/>
    </row>
    <row r="416" spans="1:9">
      <c r="A416" s="13"/>
      <c r="I416" s="13"/>
    </row>
    <row r="417" spans="1:9">
      <c r="A417" s="13"/>
      <c r="I417" s="13"/>
    </row>
    <row r="418" spans="1:9">
      <c r="A418" s="13"/>
      <c r="I418" s="13"/>
    </row>
    <row r="419" spans="1:9">
      <c r="A419" s="13"/>
      <c r="I419" s="13"/>
    </row>
    <row r="420" spans="1:9">
      <c r="A420" s="13"/>
      <c r="I420" s="13"/>
    </row>
    <row r="421" spans="1:9">
      <c r="A421" s="13"/>
      <c r="I421" s="13"/>
    </row>
    <row r="422" spans="1:9">
      <c r="A422" s="13"/>
      <c r="I422" s="13"/>
    </row>
    <row r="423" spans="1:9">
      <c r="A423" s="13"/>
      <c r="I423" s="13"/>
    </row>
    <row r="424" spans="1:9">
      <c r="A424" s="13"/>
      <c r="I424" s="13"/>
    </row>
    <row r="425" spans="1:9">
      <c r="A425" s="13"/>
      <c r="I425" s="13"/>
    </row>
    <row r="426" spans="1:9">
      <c r="A426" s="13"/>
      <c r="I426" s="13"/>
    </row>
    <row r="427" spans="1:9">
      <c r="A427" s="13"/>
      <c r="I427" s="13"/>
    </row>
    <row r="428" spans="1:9">
      <c r="A428" s="13"/>
      <c r="I428" s="13"/>
    </row>
    <row r="429" spans="1:9">
      <c r="A429" s="13"/>
      <c r="I429" s="13"/>
    </row>
    <row r="430" spans="1:9">
      <c r="A430" s="13"/>
      <c r="I430" s="13"/>
    </row>
    <row r="431" spans="1:9">
      <c r="A431" s="13"/>
      <c r="I431" s="13"/>
    </row>
    <row r="432" spans="1:9">
      <c r="A432" s="13"/>
      <c r="I432" s="13"/>
    </row>
    <row r="433" spans="1:9">
      <c r="A433" s="13"/>
      <c r="I433" s="13"/>
    </row>
    <row r="434" spans="1:9">
      <c r="A434" s="13"/>
      <c r="I434" s="13"/>
    </row>
    <row r="435" spans="1:9">
      <c r="A435" s="13"/>
      <c r="I435" s="13"/>
    </row>
    <row r="436" spans="1:9">
      <c r="A436" s="13"/>
      <c r="I436" s="13"/>
    </row>
    <row r="437" spans="1:9">
      <c r="A437" s="13"/>
      <c r="I437" s="13"/>
    </row>
    <row r="438" spans="1:9">
      <c r="A438" s="13"/>
      <c r="I438" s="13"/>
    </row>
    <row r="439" spans="1:9">
      <c r="A439" s="13"/>
      <c r="I439" s="13"/>
    </row>
    <row r="440" spans="1:9">
      <c r="A440" s="13"/>
      <c r="I440" s="13"/>
    </row>
    <row r="441" spans="1:9">
      <c r="A441" s="13"/>
      <c r="I441" s="13"/>
    </row>
    <row r="442" spans="1:9">
      <c r="A442" s="13"/>
      <c r="I442" s="13"/>
    </row>
    <row r="443" spans="1:9">
      <c r="A443" s="13"/>
      <c r="I443" s="13"/>
    </row>
    <row r="444" spans="1:9">
      <c r="A444" s="13"/>
      <c r="I444" s="13"/>
    </row>
    <row r="445" spans="1:9">
      <c r="A445" s="13"/>
      <c r="I445" s="13"/>
    </row>
    <row r="446" spans="1:9">
      <c r="A446" s="13"/>
      <c r="I446" s="13"/>
    </row>
    <row r="447" spans="1:9">
      <c r="A447" s="13"/>
      <c r="I447" s="13"/>
    </row>
    <row r="448" spans="1:9">
      <c r="A448" s="13"/>
      <c r="I448" s="13"/>
    </row>
    <row r="449" spans="1:9">
      <c r="A449" s="13"/>
      <c r="I449" s="13"/>
    </row>
    <row r="450" spans="1:9">
      <c r="A450" s="13"/>
      <c r="I450" s="13"/>
    </row>
    <row r="451" spans="1:9">
      <c r="A451" s="13"/>
      <c r="I451" s="13"/>
    </row>
    <row r="452" spans="1:9">
      <c r="A452" s="13"/>
      <c r="I452" s="13"/>
    </row>
    <row r="453" spans="1:9">
      <c r="A453" s="13"/>
      <c r="I453" s="13"/>
    </row>
    <row r="454" spans="1:9">
      <c r="A454" s="13"/>
      <c r="I454" s="13"/>
    </row>
    <row r="455" spans="1:9">
      <c r="A455" s="13"/>
      <c r="I455" s="13"/>
    </row>
    <row r="456" spans="1:9">
      <c r="A456" s="13"/>
      <c r="I456" s="13"/>
    </row>
    <row r="457" spans="1:9">
      <c r="A457" s="13"/>
      <c r="I457" s="13"/>
    </row>
    <row r="458" spans="1:9">
      <c r="A458" s="13"/>
      <c r="I458" s="13"/>
    </row>
    <row r="459" spans="1:9">
      <c r="A459" s="13"/>
      <c r="I459" s="13"/>
    </row>
    <row r="460" spans="1:9">
      <c r="A460" s="13"/>
      <c r="I460" s="13"/>
    </row>
    <row r="461" spans="1:9">
      <c r="A461" s="13"/>
      <c r="I461" s="13"/>
    </row>
    <row r="462" spans="1:9">
      <c r="A462" s="13"/>
      <c r="I462" s="13"/>
    </row>
    <row r="463" spans="1:9">
      <c r="A463" s="13"/>
      <c r="I463" s="13"/>
    </row>
    <row r="464" spans="1:9">
      <c r="A464" s="13"/>
      <c r="I464" s="13"/>
    </row>
    <row r="465" spans="1:9">
      <c r="A465" s="13"/>
      <c r="I465" s="13"/>
    </row>
    <row r="466" spans="1:9">
      <c r="A466" s="13"/>
      <c r="I466" s="13"/>
    </row>
    <row r="467" spans="1:9">
      <c r="A467" s="13"/>
      <c r="I467" s="13"/>
    </row>
    <row r="468" spans="1:9">
      <c r="A468" s="13"/>
      <c r="I468" s="13"/>
    </row>
    <row r="469" spans="1:9">
      <c r="A469" s="13"/>
      <c r="I469" s="13"/>
    </row>
    <row r="470" spans="1:9">
      <c r="A470" s="13"/>
      <c r="I470" s="13"/>
    </row>
    <row r="471" spans="1:9">
      <c r="A471" s="13"/>
      <c r="I471" s="13"/>
    </row>
    <row r="472" spans="1:9">
      <c r="A472" s="13"/>
      <c r="I472" s="13"/>
    </row>
    <row r="473" spans="1:9">
      <c r="A473" s="13"/>
      <c r="I473" s="13"/>
    </row>
    <row r="474" spans="1:9">
      <c r="A474" s="13"/>
      <c r="I474" s="13"/>
    </row>
    <row r="475" spans="1:9">
      <c r="A475" s="13"/>
      <c r="I475" s="13"/>
    </row>
    <row r="476" spans="1:9">
      <c r="A476" s="13"/>
      <c r="I476" s="13"/>
    </row>
    <row r="477" spans="1:9">
      <c r="A477" s="13"/>
      <c r="I477" s="13"/>
    </row>
    <row r="478" spans="1:9">
      <c r="A478" s="13"/>
      <c r="I478" s="13"/>
    </row>
    <row r="479" spans="1:9">
      <c r="A479" s="13"/>
      <c r="I479" s="13"/>
    </row>
    <row r="480" spans="1:9">
      <c r="A480" s="13"/>
      <c r="I480" s="13"/>
    </row>
    <row r="481" spans="1:9">
      <c r="A481" s="13"/>
      <c r="I481" s="13"/>
    </row>
    <row r="482" spans="1:9">
      <c r="A482" s="13"/>
      <c r="I482" s="13"/>
    </row>
    <row r="483" spans="1:9">
      <c r="A483" s="13"/>
      <c r="I483" s="13"/>
    </row>
    <row r="484" spans="1:9">
      <c r="A484" s="13"/>
      <c r="I484" s="13"/>
    </row>
    <row r="485" spans="1:9">
      <c r="A485" s="13"/>
      <c r="I485" s="13"/>
    </row>
    <row r="486" spans="1:9">
      <c r="A486" s="13"/>
      <c r="I486" s="13"/>
    </row>
    <row r="487" spans="1:9">
      <c r="A487" s="13"/>
      <c r="I487" s="13"/>
    </row>
    <row r="488" spans="1:9">
      <c r="A488" s="13"/>
      <c r="I488" s="13"/>
    </row>
    <row r="489" spans="1:9">
      <c r="A489" s="13"/>
      <c r="I489" s="13"/>
    </row>
    <row r="490" spans="1:9">
      <c r="A490" s="13"/>
      <c r="I490" s="13"/>
    </row>
    <row r="491" spans="1:9">
      <c r="A491" s="13"/>
      <c r="I491" s="13"/>
    </row>
    <row r="492" spans="1:9">
      <c r="A492" s="13"/>
      <c r="I492" s="13"/>
    </row>
    <row r="493" spans="1:9">
      <c r="A493" s="13"/>
      <c r="I493" s="13"/>
    </row>
    <row r="494" spans="1:9">
      <c r="A494" s="13"/>
      <c r="I494" s="13"/>
    </row>
    <row r="495" spans="1:9">
      <c r="A495" s="13"/>
      <c r="I495" s="13"/>
    </row>
    <row r="496" spans="1:9">
      <c r="A496" s="13"/>
      <c r="I496" s="13"/>
    </row>
    <row r="497" spans="1:9">
      <c r="A497" s="13"/>
      <c r="I497" s="13"/>
    </row>
    <row r="498" spans="1:9">
      <c r="A498" s="13"/>
      <c r="I498" s="13"/>
    </row>
    <row r="499" spans="1:9">
      <c r="A499" s="13"/>
      <c r="I499" s="13"/>
    </row>
    <row r="500" spans="1:9">
      <c r="A500" s="13"/>
      <c r="I500" s="13"/>
    </row>
    <row r="501" spans="1:9">
      <c r="A501" s="13"/>
      <c r="I501" s="13"/>
    </row>
    <row r="502" spans="1:9">
      <c r="A502" s="13"/>
      <c r="I502" s="13"/>
    </row>
    <row r="503" spans="1:9">
      <c r="A503" s="13"/>
      <c r="I503" s="13"/>
    </row>
    <row r="504" spans="1:9">
      <c r="A504" s="13"/>
      <c r="I504" s="13"/>
    </row>
    <row r="505" spans="1:9">
      <c r="A505" s="13"/>
      <c r="I505" s="13"/>
    </row>
    <row r="506" spans="1:9">
      <c r="A506" s="13"/>
      <c r="I506" s="13"/>
    </row>
    <row r="507" spans="1:9">
      <c r="A507" s="13"/>
      <c r="I507" s="13"/>
    </row>
    <row r="508" spans="1:9">
      <c r="A508" s="13"/>
      <c r="I508" s="13"/>
    </row>
    <row r="509" spans="1:9">
      <c r="A509" s="13"/>
      <c r="I509" s="13"/>
    </row>
    <row r="510" spans="1:9">
      <c r="A510" s="13"/>
      <c r="I510" s="13"/>
    </row>
    <row r="511" spans="1:9">
      <c r="A511" s="13"/>
      <c r="I511" s="13"/>
    </row>
    <row r="512" spans="1:9">
      <c r="A512" s="13"/>
      <c r="I512" s="13"/>
    </row>
    <row r="513" spans="1:9">
      <c r="A513" s="13"/>
      <c r="I513" s="13"/>
    </row>
    <row r="514" spans="1:9">
      <c r="A514" s="13"/>
      <c r="I514" s="13"/>
    </row>
    <row r="515" spans="1:9">
      <c r="A515" s="13"/>
      <c r="I515" s="13"/>
    </row>
    <row r="516" spans="1:9">
      <c r="A516" s="13"/>
      <c r="I516" s="13"/>
    </row>
    <row r="517" spans="1:9">
      <c r="A517" s="13"/>
      <c r="I517" s="13"/>
    </row>
    <row r="518" spans="1:9">
      <c r="A518" s="13"/>
      <c r="I518" s="13"/>
    </row>
    <row r="519" spans="1:9">
      <c r="A519" s="13"/>
      <c r="I519" s="13"/>
    </row>
    <row r="520" spans="1:9">
      <c r="A520" s="13"/>
      <c r="I520" s="13"/>
    </row>
    <row r="521" spans="1:9">
      <c r="A521" s="13"/>
      <c r="I521" s="13"/>
    </row>
    <row r="522" spans="1:9">
      <c r="A522" s="13"/>
      <c r="I522" s="13"/>
    </row>
    <row r="523" spans="1:9">
      <c r="A523" s="13"/>
      <c r="I523" s="13"/>
    </row>
    <row r="524" spans="1:9">
      <c r="A524" s="13"/>
      <c r="I524" s="13"/>
    </row>
    <row r="525" spans="1:9">
      <c r="A525" s="13"/>
      <c r="I525" s="13"/>
    </row>
    <row r="526" spans="1:9">
      <c r="A526" s="13"/>
      <c r="I526" s="13"/>
    </row>
    <row r="527" spans="1:9">
      <c r="A527" s="13"/>
      <c r="I527" s="13"/>
    </row>
    <row r="528" spans="1:9">
      <c r="A528" s="13"/>
      <c r="I528" s="13"/>
    </row>
    <row r="529" spans="1:9">
      <c r="A529" s="13"/>
      <c r="I529" s="13"/>
    </row>
    <row r="530" spans="1:9">
      <c r="A530" s="13"/>
      <c r="I530" s="13"/>
    </row>
    <row r="531" spans="1:9">
      <c r="A531" s="13"/>
      <c r="I531" s="13"/>
    </row>
    <row r="532" spans="1:9">
      <c r="A532" s="13"/>
      <c r="I532" s="13"/>
    </row>
    <row r="533" spans="1:9">
      <c r="A533" s="13"/>
      <c r="I533" s="13"/>
    </row>
    <row r="534" spans="1:9">
      <c r="A534" s="13"/>
      <c r="I534" s="13"/>
    </row>
    <row r="535" spans="1:9">
      <c r="A535" s="13"/>
      <c r="I535" s="13"/>
    </row>
    <row r="536" spans="1:9">
      <c r="A536" s="13"/>
      <c r="I536" s="13"/>
    </row>
    <row r="537" spans="1:9">
      <c r="A537" s="13"/>
      <c r="I537" s="13"/>
    </row>
    <row r="538" spans="1:9">
      <c r="A538" s="13"/>
      <c r="I538" s="13"/>
    </row>
    <row r="539" spans="1:9">
      <c r="A539" s="13"/>
      <c r="I539" s="13"/>
    </row>
    <row r="540" spans="1:9">
      <c r="A540" s="13"/>
      <c r="I540" s="13"/>
    </row>
    <row r="541" spans="1:9">
      <c r="A541" s="13"/>
      <c r="I541" s="13"/>
    </row>
    <row r="542" spans="1:9">
      <c r="A542" s="13"/>
      <c r="I542" s="13"/>
    </row>
    <row r="543" spans="1:9">
      <c r="A543" s="13"/>
      <c r="I543" s="13"/>
    </row>
    <row r="544" spans="1:9">
      <c r="A544" s="13"/>
      <c r="I544" s="13"/>
    </row>
    <row r="545" spans="1:9">
      <c r="A545" s="13"/>
      <c r="I545" s="13"/>
    </row>
    <row r="546" spans="1:9">
      <c r="A546" s="13"/>
      <c r="I546" s="13"/>
    </row>
    <row r="547" spans="1:9">
      <c r="A547" s="13"/>
      <c r="I547" s="13"/>
    </row>
    <row r="548" spans="1:9">
      <c r="A548" s="13"/>
      <c r="I548" s="13"/>
    </row>
    <row r="549" spans="1:9">
      <c r="A549" s="13"/>
      <c r="I549" s="13"/>
    </row>
    <row r="550" spans="1:9">
      <c r="A550" s="13"/>
      <c r="I550" s="13"/>
    </row>
    <row r="551" spans="1:9">
      <c r="A551" s="13"/>
      <c r="I551" s="13"/>
    </row>
    <row r="552" spans="1:9">
      <c r="A552" s="13"/>
      <c r="I552" s="13"/>
    </row>
    <row r="553" spans="1:9">
      <c r="A553" s="13"/>
      <c r="I553" s="13"/>
    </row>
    <row r="554" spans="1:9">
      <c r="A554" s="13"/>
      <c r="I554" s="13"/>
    </row>
    <row r="555" spans="1:9">
      <c r="A555" s="13"/>
      <c r="I555" s="13"/>
    </row>
    <row r="556" spans="1:9">
      <c r="A556" s="13"/>
      <c r="I556" s="13"/>
    </row>
    <row r="557" spans="1:9">
      <c r="A557" s="13"/>
      <c r="I557" s="13"/>
    </row>
    <row r="558" spans="1:9">
      <c r="A558" s="13"/>
      <c r="I558" s="13"/>
    </row>
    <row r="559" spans="1:9">
      <c r="A559" s="13"/>
      <c r="I559" s="13"/>
    </row>
    <row r="560" spans="1:9">
      <c r="A560" s="13"/>
      <c r="I560" s="13"/>
    </row>
    <row r="561" spans="1:9">
      <c r="A561" s="13"/>
      <c r="I561" s="13"/>
    </row>
    <row r="562" spans="1:9">
      <c r="A562" s="13"/>
      <c r="I562" s="13"/>
    </row>
    <row r="563" spans="1:9">
      <c r="A563" s="13"/>
      <c r="I563" s="13"/>
    </row>
    <row r="564" spans="1:9">
      <c r="A564" s="13"/>
      <c r="I564" s="13"/>
    </row>
    <row r="565" spans="1:9">
      <c r="A565" s="13"/>
      <c r="I565" s="13"/>
    </row>
    <row r="566" spans="1:9">
      <c r="A566" s="13"/>
      <c r="I566" s="13"/>
    </row>
    <row r="567" spans="1:9">
      <c r="A567" s="13"/>
      <c r="I567" s="13"/>
    </row>
    <row r="568" spans="1:9">
      <c r="A568" s="13"/>
      <c r="I568" s="13"/>
    </row>
    <row r="569" spans="1:9">
      <c r="A569" s="13"/>
      <c r="I569" s="13"/>
    </row>
    <row r="570" spans="1:9">
      <c r="A570" s="13"/>
      <c r="I570" s="13"/>
    </row>
    <row r="571" spans="1:9">
      <c r="A571" s="13"/>
      <c r="I571" s="13"/>
    </row>
    <row r="572" spans="1:9">
      <c r="A572" s="13"/>
      <c r="I572" s="13"/>
    </row>
    <row r="573" spans="1:9">
      <c r="A573" s="13"/>
      <c r="I573" s="13"/>
    </row>
    <row r="574" spans="1:9">
      <c r="A574" s="13"/>
      <c r="I574" s="13"/>
    </row>
    <row r="575" spans="1:9">
      <c r="A575" s="13"/>
      <c r="I575" s="13"/>
    </row>
    <row r="576" spans="1:9">
      <c r="A576" s="13"/>
      <c r="I576" s="13"/>
    </row>
    <row r="577" spans="1:9">
      <c r="A577" s="13"/>
      <c r="I577" s="13"/>
    </row>
    <row r="578" spans="1:9">
      <c r="A578" s="13"/>
      <c r="I578" s="13"/>
    </row>
    <row r="579" spans="1:9">
      <c r="A579" s="13"/>
      <c r="I579" s="13"/>
    </row>
    <row r="580" spans="1:9">
      <c r="A580" s="13"/>
      <c r="I580" s="13"/>
    </row>
    <row r="581" spans="1:9">
      <c r="A581" s="13"/>
      <c r="I581" s="13"/>
    </row>
    <row r="582" spans="1:9">
      <c r="A582" s="13"/>
      <c r="I582" s="13"/>
    </row>
    <row r="583" spans="1:9">
      <c r="A583" s="13"/>
      <c r="I583" s="13"/>
    </row>
    <row r="584" spans="1:9">
      <c r="A584" s="13"/>
      <c r="I584" s="13"/>
    </row>
    <row r="585" spans="1:9">
      <c r="A585" s="13"/>
      <c r="I585" s="13"/>
    </row>
    <row r="586" spans="1:9">
      <c r="A586" s="13"/>
      <c r="I586" s="13"/>
    </row>
    <row r="587" spans="1:9">
      <c r="A587" s="13"/>
      <c r="I587" s="13"/>
    </row>
    <row r="588" spans="1:9">
      <c r="A588" s="13"/>
      <c r="I588" s="13"/>
    </row>
    <row r="589" spans="1:9">
      <c r="A589" s="13"/>
      <c r="I589" s="13"/>
    </row>
    <row r="590" spans="1:9">
      <c r="A590" s="13"/>
      <c r="I590" s="13"/>
    </row>
    <row r="591" spans="1:9">
      <c r="A591" s="13"/>
      <c r="I591" s="13"/>
    </row>
    <row r="592" spans="1:9">
      <c r="A592" s="13"/>
      <c r="I592" s="13"/>
    </row>
    <row r="593" spans="1:9">
      <c r="A593" s="13"/>
      <c r="I593" s="13"/>
    </row>
    <row r="594" spans="1:9">
      <c r="A594" s="13"/>
      <c r="I594" s="13"/>
    </row>
    <row r="595" spans="1:9">
      <c r="A595" s="13"/>
      <c r="I595" s="13"/>
    </row>
    <row r="596" spans="1:9">
      <c r="A596" s="13"/>
      <c r="I596" s="13"/>
    </row>
    <row r="597" spans="1:9">
      <c r="A597" s="13"/>
      <c r="I597" s="13"/>
    </row>
    <row r="598" spans="1:9">
      <c r="A598" s="13"/>
      <c r="I598" s="13"/>
    </row>
    <row r="599" spans="1:9">
      <c r="A599" s="13"/>
      <c r="I599" s="13"/>
    </row>
    <row r="600" spans="1:9">
      <c r="A600" s="13"/>
      <c r="I600" s="13"/>
    </row>
    <row r="601" spans="1:9">
      <c r="A601" s="13"/>
      <c r="I601" s="13"/>
    </row>
    <row r="602" spans="1:9">
      <c r="A602" s="13"/>
      <c r="I602" s="13"/>
    </row>
    <row r="603" spans="1:9">
      <c r="A603" s="13"/>
      <c r="I603" s="13"/>
    </row>
    <row r="604" spans="1:9">
      <c r="A604" s="13"/>
      <c r="I604" s="13"/>
    </row>
    <row r="605" spans="1:9">
      <c r="A605" s="13"/>
      <c r="I605" s="13"/>
    </row>
    <row r="606" spans="1:9">
      <c r="A606" s="13"/>
      <c r="I606" s="13"/>
    </row>
    <row r="607" spans="1:9">
      <c r="A607" s="13"/>
      <c r="I607" s="13"/>
    </row>
    <row r="608" spans="1:9">
      <c r="A608" s="13"/>
      <c r="I608" s="13"/>
    </row>
    <row r="609" spans="1:9">
      <c r="A609" s="13"/>
      <c r="I609" s="13"/>
    </row>
    <row r="610" spans="1:9">
      <c r="A610" s="13"/>
      <c r="I610" s="13"/>
    </row>
    <row r="611" spans="1:9">
      <c r="A611" s="13"/>
      <c r="I611" s="13"/>
    </row>
    <row r="612" spans="1:9">
      <c r="A612" s="13"/>
      <c r="I612" s="13"/>
    </row>
    <row r="613" spans="1:9">
      <c r="A613" s="13"/>
      <c r="I613" s="13"/>
    </row>
    <row r="614" spans="1:9">
      <c r="A614" s="13"/>
      <c r="I614" s="13"/>
    </row>
    <row r="615" spans="1:9">
      <c r="A615" s="13"/>
      <c r="I615" s="13"/>
    </row>
    <row r="616" spans="1:9">
      <c r="A616" s="13"/>
      <c r="I616" s="13"/>
    </row>
    <row r="617" spans="1:9">
      <c r="A617" s="13"/>
      <c r="I617" s="13"/>
    </row>
    <row r="618" spans="1:9">
      <c r="A618" s="13"/>
      <c r="I618" s="13"/>
    </row>
    <row r="619" spans="1:9">
      <c r="A619" s="13"/>
      <c r="I619" s="13"/>
    </row>
    <row r="620" spans="1:9">
      <c r="A620" s="13"/>
      <c r="I620" s="13"/>
    </row>
    <row r="621" spans="1:9">
      <c r="A621" s="13"/>
      <c r="I621" s="13"/>
    </row>
    <row r="622" spans="1:9">
      <c r="A622" s="13"/>
      <c r="I622" s="13"/>
    </row>
    <row r="623" spans="1:9">
      <c r="A623" s="13"/>
      <c r="I623" s="13"/>
    </row>
    <row r="624" spans="1:9">
      <c r="A624" s="13"/>
      <c r="I624" s="13"/>
    </row>
    <row r="625" spans="1:9">
      <c r="A625" s="13"/>
      <c r="I625" s="13"/>
    </row>
    <row r="626" spans="1:9">
      <c r="A626" s="13"/>
      <c r="I626" s="13"/>
    </row>
    <row r="627" spans="1:9">
      <c r="A627" s="13"/>
      <c r="I627" s="13"/>
    </row>
    <row r="628" spans="1:9">
      <c r="A628" s="13"/>
      <c r="I628" s="13"/>
    </row>
    <row r="629" spans="1:9">
      <c r="A629" s="13"/>
      <c r="I629" s="13"/>
    </row>
    <row r="630" spans="1:9">
      <c r="A630" s="13"/>
      <c r="I630" s="13"/>
    </row>
    <row r="631" spans="1:9">
      <c r="A631" s="13"/>
      <c r="I631" s="13"/>
    </row>
    <row r="632" spans="1:9">
      <c r="A632" s="13"/>
      <c r="I632" s="13"/>
    </row>
    <row r="633" spans="1:9">
      <c r="A633" s="13"/>
      <c r="I633" s="13"/>
    </row>
    <row r="634" spans="1:9">
      <c r="A634" s="13"/>
      <c r="I634" s="13"/>
    </row>
    <row r="635" spans="1:9">
      <c r="A635" s="13"/>
      <c r="I635" s="13"/>
    </row>
    <row r="636" spans="1:9">
      <c r="A636" s="13"/>
      <c r="I636" s="13"/>
    </row>
    <row r="637" spans="1:9">
      <c r="A637" s="13"/>
      <c r="I637" s="13"/>
    </row>
    <row r="638" spans="1:9">
      <c r="A638" s="13"/>
      <c r="I638" s="13"/>
    </row>
    <row r="639" spans="1:9">
      <c r="A639" s="13"/>
      <c r="I639" s="13"/>
    </row>
    <row r="640" spans="1:9">
      <c r="A640" s="13"/>
      <c r="I640" s="13"/>
    </row>
    <row r="641" spans="1:9">
      <c r="A641" s="13"/>
      <c r="I641" s="13"/>
    </row>
    <row r="642" spans="1:9">
      <c r="A642" s="13"/>
      <c r="I642" s="13"/>
    </row>
    <row r="643" spans="1:9">
      <c r="A643" s="13"/>
      <c r="I643" s="13"/>
    </row>
    <row r="644" spans="1:9">
      <c r="A644" s="13"/>
      <c r="I644" s="13"/>
    </row>
    <row r="645" spans="1:9">
      <c r="A645" s="13"/>
      <c r="I645" s="13"/>
    </row>
    <row r="646" spans="1:9">
      <c r="A646" s="13"/>
      <c r="I646" s="13"/>
    </row>
    <row r="647" spans="1:9">
      <c r="A647" s="13"/>
      <c r="I647" s="13"/>
    </row>
    <row r="648" spans="1:9">
      <c r="A648" s="13"/>
      <c r="I648" s="13"/>
    </row>
    <row r="649" spans="1:9">
      <c r="A649" s="13"/>
      <c r="I649" s="13"/>
    </row>
    <row r="650" spans="1:9">
      <c r="A650" s="13"/>
      <c r="I650" s="13"/>
    </row>
    <row r="651" spans="1:9">
      <c r="A651" s="13"/>
      <c r="I651" s="13"/>
    </row>
    <row r="652" spans="1:9">
      <c r="A652" s="13"/>
      <c r="I652" s="13"/>
    </row>
    <row r="653" spans="1:9">
      <c r="A653" s="13"/>
      <c r="I653" s="13"/>
    </row>
    <row r="654" spans="1:9">
      <c r="A654" s="13"/>
      <c r="I654" s="13"/>
    </row>
    <row r="655" spans="1:9">
      <c r="A655" s="13"/>
      <c r="I655" s="13"/>
    </row>
    <row r="656" spans="1:9">
      <c r="A656" s="13"/>
      <c r="I656" s="13"/>
    </row>
    <row r="657" spans="1:9">
      <c r="A657" s="13"/>
      <c r="I657" s="13"/>
    </row>
    <row r="658" spans="1:9">
      <c r="A658" s="13"/>
      <c r="I658" s="13"/>
    </row>
    <row r="659" spans="1:9">
      <c r="A659" s="13"/>
      <c r="I659" s="13"/>
    </row>
    <row r="660" spans="1:9">
      <c r="A660" s="13"/>
      <c r="I660" s="13"/>
    </row>
    <row r="661" spans="1:9">
      <c r="A661" s="13"/>
      <c r="I661" s="13"/>
    </row>
    <row r="662" spans="1:9">
      <c r="A662" s="13"/>
      <c r="I662" s="13"/>
    </row>
    <row r="663" spans="1:9">
      <c r="A663" s="13"/>
      <c r="I663" s="13"/>
    </row>
    <row r="664" spans="1:9">
      <c r="A664" s="13"/>
      <c r="I664" s="13"/>
    </row>
    <row r="665" spans="1:9">
      <c r="A665" s="13"/>
      <c r="I665" s="13"/>
    </row>
    <row r="666" spans="1:9">
      <c r="A666" s="13"/>
      <c r="I666" s="13"/>
    </row>
    <row r="667" spans="1:9">
      <c r="A667" s="13"/>
      <c r="I667" s="13"/>
    </row>
    <row r="668" spans="1:9">
      <c r="A668" s="13"/>
      <c r="I668" s="13"/>
    </row>
    <row r="669" spans="1:9">
      <c r="A669" s="13"/>
      <c r="I669" s="13"/>
    </row>
    <row r="670" spans="1:9">
      <c r="A670" s="13"/>
      <c r="I670" s="13"/>
    </row>
    <row r="671" spans="1:9">
      <c r="A671" s="13"/>
      <c r="I671" s="13"/>
    </row>
    <row r="672" spans="1:9">
      <c r="A672" s="13"/>
      <c r="I672" s="13"/>
    </row>
    <row r="673" spans="1:9">
      <c r="A673" s="13"/>
      <c r="I673" s="13"/>
    </row>
    <row r="674" spans="1:9">
      <c r="A674" s="13"/>
      <c r="I674" s="13"/>
    </row>
    <row r="675" spans="1:9">
      <c r="A675" s="13"/>
      <c r="I675" s="13"/>
    </row>
    <row r="676" spans="1:9">
      <c r="A676" s="13"/>
      <c r="I676" s="13"/>
    </row>
    <row r="677" spans="1:9">
      <c r="A677" s="13"/>
      <c r="I677" s="13"/>
    </row>
    <row r="678" spans="1:9">
      <c r="A678" s="13"/>
      <c r="I678" s="13"/>
    </row>
    <row r="679" spans="1:9">
      <c r="A679" s="13"/>
      <c r="I679" s="13"/>
    </row>
    <row r="680" spans="1:9">
      <c r="A680" s="13"/>
      <c r="I680" s="13"/>
    </row>
    <row r="681" spans="1:9">
      <c r="A681" s="13"/>
      <c r="I681" s="13"/>
    </row>
    <row r="682" spans="1:9">
      <c r="A682" s="13"/>
      <c r="I682" s="13"/>
    </row>
    <row r="683" spans="1:9">
      <c r="A683" s="13"/>
      <c r="I683" s="13"/>
    </row>
    <row r="684" spans="1:9">
      <c r="A684" s="13"/>
      <c r="I684" s="13"/>
    </row>
    <row r="685" spans="1:9">
      <c r="A685" s="13"/>
      <c r="I685" s="13"/>
    </row>
    <row r="686" spans="1:9">
      <c r="A686" s="13"/>
      <c r="I686" s="13"/>
    </row>
    <row r="687" spans="1:9">
      <c r="A687" s="13"/>
      <c r="I687" s="13"/>
    </row>
    <row r="688" spans="1:9">
      <c r="A688" s="13"/>
      <c r="I688" s="13"/>
    </row>
    <row r="689" spans="1:9">
      <c r="A689" s="13"/>
      <c r="I689" s="13"/>
    </row>
    <row r="690" spans="1:9">
      <c r="A690" s="13"/>
      <c r="I690" s="13"/>
    </row>
    <row r="691" spans="1:9">
      <c r="A691" s="13"/>
      <c r="I691" s="13"/>
    </row>
    <row r="692" spans="1:9">
      <c r="A692" s="13"/>
      <c r="I692" s="13"/>
    </row>
    <row r="693" spans="1:9">
      <c r="A693" s="13"/>
      <c r="I693" s="13"/>
    </row>
    <row r="694" spans="1:9">
      <c r="A694" s="13"/>
      <c r="I694" s="13"/>
    </row>
    <row r="695" spans="1:9">
      <c r="A695" s="13"/>
      <c r="I695" s="13"/>
    </row>
    <row r="696" spans="1:9">
      <c r="A696" s="13"/>
      <c r="I696" s="13"/>
    </row>
    <row r="697" spans="1:9">
      <c r="A697" s="13"/>
      <c r="I697" s="13"/>
    </row>
    <row r="698" spans="1:9">
      <c r="A698" s="13"/>
      <c r="I698" s="13"/>
    </row>
    <row r="699" spans="1:9">
      <c r="A699" s="13"/>
      <c r="I699" s="13"/>
    </row>
    <row r="700" spans="1:9">
      <c r="A700" s="13"/>
      <c r="I700" s="13"/>
    </row>
    <row r="701" spans="1:9">
      <c r="A701" s="13"/>
      <c r="I701" s="13"/>
    </row>
    <row r="702" spans="1:9">
      <c r="A702" s="13"/>
      <c r="I702" s="13"/>
    </row>
    <row r="703" spans="1:9">
      <c r="A703" s="13"/>
      <c r="I703" s="13"/>
    </row>
    <row r="704" spans="1:9">
      <c r="A704" s="13"/>
      <c r="I704" s="13"/>
    </row>
    <row r="705" spans="1:9">
      <c r="A705" s="13"/>
      <c r="I705" s="13"/>
    </row>
    <row r="706" spans="1:9">
      <c r="A706" s="13"/>
      <c r="I706" s="13"/>
    </row>
    <row r="707" spans="1:9">
      <c r="A707" s="13"/>
      <c r="I707" s="13"/>
    </row>
    <row r="708" spans="1:9">
      <c r="A708" s="13"/>
      <c r="I708" s="13"/>
    </row>
    <row r="709" spans="1:9">
      <c r="A709" s="13"/>
      <c r="I709" s="13"/>
    </row>
    <row r="710" spans="1:9">
      <c r="A710" s="13"/>
      <c r="I710" s="13"/>
    </row>
    <row r="711" spans="1:9">
      <c r="A711" s="13"/>
      <c r="I711" s="13"/>
    </row>
    <row r="712" spans="1:9">
      <c r="A712" s="13"/>
      <c r="I712" s="13"/>
    </row>
    <row r="713" spans="1:9">
      <c r="A713" s="13"/>
      <c r="I713" s="13"/>
    </row>
    <row r="714" spans="1:9">
      <c r="A714" s="13"/>
      <c r="I714" s="13"/>
    </row>
    <row r="715" spans="1:9">
      <c r="A715" s="13"/>
      <c r="I715" s="13"/>
    </row>
    <row r="716" spans="1:9">
      <c r="A716" s="13"/>
      <c r="I716" s="13"/>
    </row>
    <row r="717" spans="1:9">
      <c r="A717" s="13"/>
      <c r="I717" s="13"/>
    </row>
    <row r="718" spans="1:9">
      <c r="A718" s="13"/>
      <c r="I718" s="13"/>
    </row>
    <row r="719" spans="1:9">
      <c r="A719" s="13"/>
      <c r="I719" s="13"/>
    </row>
    <row r="720" spans="1:9">
      <c r="A720" s="13"/>
      <c r="I720" s="13"/>
    </row>
    <row r="721" spans="1:9">
      <c r="A721" s="13"/>
      <c r="I721" s="13"/>
    </row>
    <row r="722" spans="1:9">
      <c r="A722" s="13"/>
      <c r="I722" s="13"/>
    </row>
    <row r="723" spans="1:9">
      <c r="A723" s="13"/>
      <c r="I723" s="13"/>
    </row>
    <row r="724" spans="1:9">
      <c r="A724" s="13"/>
      <c r="I724" s="13"/>
    </row>
    <row r="725" spans="1:9">
      <c r="A725" s="13"/>
      <c r="I725" s="13"/>
    </row>
    <row r="726" spans="1:9">
      <c r="A726" s="13"/>
      <c r="I726" s="13"/>
    </row>
    <row r="727" spans="1:9">
      <c r="A727" s="13"/>
      <c r="I727" s="13"/>
    </row>
    <row r="728" spans="1:9">
      <c r="A728" s="13"/>
      <c r="I728" s="13"/>
    </row>
    <row r="729" spans="1:9">
      <c r="A729" s="13"/>
      <c r="I729" s="13"/>
    </row>
    <row r="730" spans="1:9">
      <c r="A730" s="13"/>
      <c r="I730" s="13"/>
    </row>
    <row r="731" spans="1:9">
      <c r="A731" s="13"/>
      <c r="I731" s="13"/>
    </row>
    <row r="732" spans="1:9">
      <c r="A732" s="13"/>
      <c r="I732" s="13"/>
    </row>
    <row r="733" spans="1:9">
      <c r="A733" s="13"/>
      <c r="I733" s="13"/>
    </row>
    <row r="734" spans="1:9">
      <c r="A734" s="13"/>
      <c r="I734" s="13"/>
    </row>
    <row r="735" spans="1:9">
      <c r="A735" s="13"/>
      <c r="I735" s="13"/>
    </row>
    <row r="736" spans="1:9">
      <c r="A736" s="13"/>
      <c r="I736" s="13"/>
    </row>
    <row r="737" spans="1:9">
      <c r="A737" s="13"/>
      <c r="I737" s="13"/>
    </row>
    <row r="738" spans="1:9">
      <c r="A738" s="13"/>
      <c r="I738" s="13"/>
    </row>
    <row r="739" spans="1:9">
      <c r="A739" s="13"/>
      <c r="I739" s="13"/>
    </row>
    <row r="740" spans="1:9">
      <c r="A740" s="13"/>
      <c r="I740" s="13"/>
    </row>
    <row r="741" spans="1:9">
      <c r="A741" s="13"/>
      <c r="I741" s="13"/>
    </row>
    <row r="742" spans="1:9">
      <c r="A742" s="13"/>
      <c r="I742" s="13"/>
    </row>
    <row r="743" spans="1:9">
      <c r="A743" s="13"/>
      <c r="I743" s="13"/>
    </row>
    <row r="744" spans="1:9">
      <c r="A744" s="13"/>
      <c r="I744" s="13"/>
    </row>
    <row r="745" spans="1:9">
      <c r="A745" s="13"/>
      <c r="I745" s="13"/>
    </row>
    <row r="746" spans="1:9">
      <c r="A746" s="13"/>
      <c r="I746" s="13"/>
    </row>
    <row r="747" spans="1:9">
      <c r="A747" s="13"/>
      <c r="I747" s="13"/>
    </row>
    <row r="748" spans="1:9">
      <c r="A748" s="13"/>
      <c r="I748" s="13"/>
    </row>
    <row r="749" spans="1:9">
      <c r="A749" s="13"/>
      <c r="I749" s="13"/>
    </row>
    <row r="750" spans="1:9">
      <c r="A750" s="13"/>
      <c r="I750" s="13"/>
    </row>
    <row r="751" spans="1:9">
      <c r="A751" s="13"/>
      <c r="I751" s="13"/>
    </row>
    <row r="752" spans="1:9">
      <c r="A752" s="13"/>
      <c r="I752" s="13"/>
    </row>
    <row r="753" spans="1:9">
      <c r="A753" s="13"/>
      <c r="I753" s="13"/>
    </row>
    <row r="754" spans="1:9">
      <c r="A754" s="13"/>
      <c r="I754" s="13"/>
    </row>
    <row r="755" spans="1:9">
      <c r="A755" s="13"/>
      <c r="I755" s="13"/>
    </row>
    <row r="756" spans="1:9">
      <c r="A756" s="13"/>
      <c r="I756" s="13"/>
    </row>
    <row r="757" spans="1:9">
      <c r="A757" s="13"/>
      <c r="I757" s="13"/>
    </row>
    <row r="758" spans="1:9">
      <c r="A758" s="13"/>
      <c r="I758" s="13"/>
    </row>
    <row r="759" spans="1:9">
      <c r="A759" s="13"/>
      <c r="I759" s="13"/>
    </row>
    <row r="760" spans="1:9">
      <c r="A760" s="13"/>
      <c r="I760" s="13"/>
    </row>
    <row r="761" spans="1:9">
      <c r="A761" s="13"/>
      <c r="I761" s="13"/>
    </row>
    <row r="762" spans="1:9">
      <c r="A762" s="13"/>
      <c r="I762" s="13"/>
    </row>
    <row r="763" spans="1:9">
      <c r="A763" s="13"/>
      <c r="I763" s="13"/>
    </row>
    <row r="764" spans="1:9">
      <c r="A764" s="13"/>
      <c r="I764" s="13"/>
    </row>
    <row r="765" spans="1:9">
      <c r="A765" s="13"/>
      <c r="I765" s="13"/>
    </row>
    <row r="766" spans="1:9">
      <c r="A766" s="13"/>
      <c r="I766" s="13"/>
    </row>
    <row r="767" spans="1:9">
      <c r="A767" s="13"/>
      <c r="I767" s="13"/>
    </row>
    <row r="768" spans="1:9">
      <c r="A768" s="13"/>
      <c r="I768" s="13"/>
    </row>
    <row r="769" spans="1:9">
      <c r="A769" s="13"/>
      <c r="I769" s="13"/>
    </row>
    <row r="770" spans="1:9">
      <c r="A770" s="13"/>
      <c r="I770" s="13"/>
    </row>
    <row r="771" spans="1:9">
      <c r="A771" s="13"/>
      <c r="I771" s="13"/>
    </row>
    <row r="772" spans="1:9">
      <c r="A772" s="13"/>
      <c r="I772" s="13"/>
    </row>
    <row r="773" spans="1:9">
      <c r="A773" s="13"/>
      <c r="I773" s="13"/>
    </row>
    <row r="774" spans="1:9">
      <c r="A774" s="13"/>
      <c r="I774" s="13"/>
    </row>
    <row r="775" spans="1:9">
      <c r="A775" s="13"/>
      <c r="I775" s="13"/>
    </row>
    <row r="776" spans="1:9">
      <c r="A776" s="13"/>
      <c r="I776" s="13"/>
    </row>
    <row r="777" spans="1:9">
      <c r="A777" s="13"/>
      <c r="I777" s="13"/>
    </row>
    <row r="778" spans="1:9">
      <c r="A778" s="13"/>
      <c r="I778" s="13"/>
    </row>
    <row r="779" spans="1:9">
      <c r="A779" s="13"/>
      <c r="I779" s="13"/>
    </row>
    <row r="780" spans="1:9">
      <c r="A780" s="13"/>
      <c r="I780" s="13"/>
    </row>
    <row r="781" spans="1:9">
      <c r="A781" s="13"/>
      <c r="I781" s="13"/>
    </row>
    <row r="782" spans="1:9">
      <c r="A782" s="13"/>
      <c r="I782" s="13"/>
    </row>
    <row r="783" spans="1:9">
      <c r="A783" s="13"/>
      <c r="I783" s="13"/>
    </row>
    <row r="784" spans="1:9">
      <c r="A784" s="13"/>
      <c r="I784" s="13"/>
    </row>
    <row r="785" spans="1:9">
      <c r="A785" s="13"/>
      <c r="I785" s="13"/>
    </row>
    <row r="786" spans="1:9">
      <c r="A786" s="13"/>
      <c r="I786" s="13"/>
    </row>
    <row r="787" spans="1:9">
      <c r="A787" s="13"/>
      <c r="I787" s="13"/>
    </row>
    <row r="788" spans="1:9">
      <c r="A788" s="13"/>
      <c r="I788" s="13"/>
    </row>
    <row r="789" spans="1:9">
      <c r="A789" s="13"/>
      <c r="I789" s="13"/>
    </row>
    <row r="790" spans="1:9">
      <c r="A790" s="13"/>
      <c r="I790" s="13"/>
    </row>
    <row r="791" spans="1:9">
      <c r="A791" s="13"/>
      <c r="I791" s="13"/>
    </row>
    <row r="792" spans="1:9">
      <c r="A792" s="13"/>
      <c r="I792" s="13"/>
    </row>
    <row r="793" spans="1:9">
      <c r="A793" s="13"/>
      <c r="I793" s="13"/>
    </row>
    <row r="794" spans="1:9">
      <c r="A794" s="13"/>
      <c r="I794" s="13"/>
    </row>
    <row r="795" spans="1:9">
      <c r="A795" s="13"/>
      <c r="I795" s="13"/>
    </row>
    <row r="796" spans="1:9">
      <c r="A796" s="13"/>
      <c r="I796" s="13"/>
    </row>
    <row r="797" spans="1:9">
      <c r="A797" s="13"/>
      <c r="I797" s="13"/>
    </row>
    <row r="798" spans="1:9">
      <c r="A798" s="13"/>
      <c r="I798" s="13"/>
    </row>
    <row r="799" spans="1:9">
      <c r="A799" s="13"/>
      <c r="I799" s="13"/>
    </row>
    <row r="800" spans="1:9">
      <c r="A800" s="13"/>
      <c r="I800" s="13"/>
    </row>
    <row r="801" spans="1:9">
      <c r="A801" s="13"/>
      <c r="I801" s="13"/>
    </row>
    <row r="802" spans="1:9">
      <c r="A802" s="13"/>
      <c r="I802" s="13"/>
    </row>
    <row r="803" spans="1:9">
      <c r="A803" s="13"/>
      <c r="I803" s="13"/>
    </row>
    <row r="804" spans="1:9">
      <c r="A804" s="13"/>
      <c r="I804" s="13"/>
    </row>
    <row r="805" spans="1:9">
      <c r="A805" s="13"/>
      <c r="I805" s="13"/>
    </row>
    <row r="806" spans="1:9">
      <c r="A806" s="13"/>
      <c r="I806" s="13"/>
    </row>
    <row r="807" spans="1:9">
      <c r="A807" s="13"/>
      <c r="I807" s="13"/>
    </row>
    <row r="808" spans="1:9">
      <c r="A808" s="13"/>
      <c r="I808" s="13"/>
    </row>
    <row r="809" spans="1:9">
      <c r="A809" s="13"/>
      <c r="I809" s="13"/>
    </row>
    <row r="810" spans="1:9">
      <c r="A810" s="13"/>
      <c r="I810" s="13"/>
    </row>
    <row r="811" spans="1:9">
      <c r="A811" s="13"/>
      <c r="I811" s="13"/>
    </row>
    <row r="812" spans="1:9">
      <c r="A812" s="13"/>
      <c r="I812" s="13"/>
    </row>
    <row r="813" spans="1:9">
      <c r="A813" s="13"/>
      <c r="I813" s="13"/>
    </row>
    <row r="814" spans="1:9">
      <c r="A814" s="13"/>
      <c r="I814" s="13"/>
    </row>
    <row r="815" spans="1:9">
      <c r="A815" s="13"/>
      <c r="I815" s="13"/>
    </row>
    <row r="816" spans="1:9">
      <c r="A816" s="13"/>
      <c r="I816" s="13"/>
    </row>
    <row r="817" spans="1:9">
      <c r="A817" s="13"/>
      <c r="I817" s="13"/>
    </row>
    <row r="818" spans="1:9">
      <c r="A818" s="13"/>
      <c r="I818" s="13"/>
    </row>
    <row r="819" spans="1:9">
      <c r="A819" s="13"/>
      <c r="I819" s="13"/>
    </row>
    <row r="820" spans="1:9">
      <c r="A820" s="13"/>
      <c r="I820" s="13"/>
    </row>
    <row r="821" spans="1:9">
      <c r="A821" s="13"/>
      <c r="I821" s="13"/>
    </row>
    <row r="822" spans="1:9">
      <c r="A822" s="13"/>
      <c r="I822" s="13"/>
    </row>
    <row r="823" spans="1:9">
      <c r="A823" s="13"/>
      <c r="I823" s="13"/>
    </row>
    <row r="824" spans="1:9">
      <c r="A824" s="13"/>
      <c r="I824" s="13"/>
    </row>
    <row r="825" spans="1:9">
      <c r="A825" s="13"/>
      <c r="I825" s="13"/>
    </row>
    <row r="826" spans="1:9">
      <c r="A826" s="13"/>
      <c r="I826" s="13"/>
    </row>
    <row r="827" spans="1:9">
      <c r="A827" s="13"/>
      <c r="I827" s="13"/>
    </row>
    <row r="828" spans="1:9">
      <c r="A828" s="13"/>
      <c r="I828" s="13"/>
    </row>
    <row r="829" spans="1:9">
      <c r="A829" s="13"/>
      <c r="I829" s="13"/>
    </row>
    <row r="830" spans="1:9">
      <c r="A830" s="13"/>
      <c r="I830" s="13"/>
    </row>
    <row r="831" spans="1:9">
      <c r="A831" s="13"/>
      <c r="I831" s="13"/>
    </row>
    <row r="832" spans="1:9">
      <c r="A832" s="13"/>
      <c r="I832" s="13"/>
    </row>
    <row r="833" spans="1:9">
      <c r="A833" s="13"/>
      <c r="I833" s="13"/>
    </row>
    <row r="834" spans="1:9">
      <c r="A834" s="13"/>
      <c r="I834" s="13"/>
    </row>
    <row r="835" spans="1:9">
      <c r="A835" s="13"/>
      <c r="I835" s="13"/>
    </row>
    <row r="836" spans="1:9">
      <c r="A836" s="13"/>
      <c r="I836" s="13"/>
    </row>
    <row r="837" spans="1:9">
      <c r="A837" s="13"/>
      <c r="I837" s="13"/>
    </row>
    <row r="838" spans="1:9">
      <c r="A838" s="13"/>
      <c r="I838" s="13"/>
    </row>
    <row r="839" spans="1:9">
      <c r="A839" s="13"/>
      <c r="I839" s="13"/>
    </row>
    <row r="840" spans="1:9">
      <c r="A840" s="13"/>
      <c r="I840" s="13"/>
    </row>
    <row r="841" spans="1:9">
      <c r="A841" s="13"/>
      <c r="I841" s="13"/>
    </row>
    <row r="842" spans="1:9">
      <c r="A842" s="13"/>
      <c r="I842" s="13"/>
    </row>
    <row r="843" spans="1:9">
      <c r="A843" s="13"/>
      <c r="I843" s="13"/>
    </row>
    <row r="844" spans="1:9">
      <c r="A844" s="13"/>
      <c r="I844" s="13"/>
    </row>
    <row r="845" spans="1:9">
      <c r="A845" s="13"/>
      <c r="I845" s="13"/>
    </row>
    <row r="846" spans="1:9">
      <c r="A846" s="13"/>
      <c r="I846" s="13"/>
    </row>
    <row r="847" spans="1:9">
      <c r="A847" s="13"/>
      <c r="I847" s="13"/>
    </row>
    <row r="848" spans="1:9">
      <c r="A848" s="13"/>
      <c r="I848" s="13"/>
    </row>
    <row r="849" spans="1:9">
      <c r="A849" s="13"/>
      <c r="I849" s="13"/>
    </row>
    <row r="850" spans="1:9">
      <c r="A850" s="13"/>
      <c r="I850" s="13"/>
    </row>
    <row r="851" spans="1:9">
      <c r="A851" s="13"/>
      <c r="I851" s="13"/>
    </row>
    <row r="852" spans="1:9">
      <c r="A852" s="13"/>
      <c r="I852" s="13"/>
    </row>
    <row r="853" spans="1:9">
      <c r="A853" s="13"/>
      <c r="I853" s="13"/>
    </row>
    <row r="854" spans="1:9">
      <c r="A854" s="13"/>
      <c r="I854" s="13"/>
    </row>
    <row r="855" spans="1:9">
      <c r="A855" s="13"/>
      <c r="I855" s="13"/>
    </row>
    <row r="856" spans="1:9">
      <c r="A856" s="13"/>
      <c r="I856" s="13"/>
    </row>
    <row r="857" spans="1:9">
      <c r="A857" s="13"/>
      <c r="I857" s="13"/>
    </row>
    <row r="858" spans="1:9">
      <c r="A858" s="13"/>
      <c r="I858" s="13"/>
    </row>
    <row r="859" spans="1:9">
      <c r="A859" s="13"/>
      <c r="I859" s="13"/>
    </row>
    <row r="860" spans="1:9">
      <c r="A860" s="13"/>
      <c r="I860" s="13"/>
    </row>
    <row r="861" spans="1:9">
      <c r="A861" s="13"/>
      <c r="I861" s="13"/>
    </row>
    <row r="862" spans="1:9">
      <c r="A862" s="13"/>
      <c r="I862" s="13"/>
    </row>
    <row r="863" spans="1:9">
      <c r="A863" s="13"/>
      <c r="I863" s="13"/>
    </row>
    <row r="864" spans="1:9">
      <c r="A864" s="13"/>
      <c r="I864" s="13"/>
    </row>
    <row r="865" spans="1:9">
      <c r="A865" s="13"/>
      <c r="I865" s="13"/>
    </row>
    <row r="866" spans="1:9">
      <c r="A866" s="13"/>
      <c r="I866" s="13"/>
    </row>
    <row r="867" spans="1:9">
      <c r="A867" s="13"/>
      <c r="I867" s="13"/>
    </row>
    <row r="868" spans="1:9">
      <c r="A868" s="13"/>
      <c r="I868" s="13"/>
    </row>
    <row r="869" spans="1:9">
      <c r="A869" s="13"/>
      <c r="I869" s="13"/>
    </row>
    <row r="870" spans="1:9">
      <c r="A870" s="13"/>
      <c r="I870" s="13"/>
    </row>
    <row r="871" spans="1:9">
      <c r="A871" s="13"/>
      <c r="I871" s="13"/>
    </row>
    <row r="872" spans="1:9">
      <c r="A872" s="13"/>
      <c r="I872" s="13"/>
    </row>
    <row r="873" spans="1:9">
      <c r="A873" s="13"/>
      <c r="I873" s="13"/>
    </row>
    <row r="874" spans="1:9">
      <c r="A874" s="13"/>
      <c r="I874" s="13"/>
    </row>
    <row r="875" spans="1:9">
      <c r="A875" s="13"/>
      <c r="I875" s="13"/>
    </row>
    <row r="876" spans="1:9">
      <c r="A876" s="13"/>
      <c r="I876" s="13"/>
    </row>
    <row r="877" spans="1:9">
      <c r="A877" s="13"/>
      <c r="I877" s="13"/>
    </row>
    <row r="878" spans="1:9">
      <c r="A878" s="13"/>
      <c r="I878" s="13"/>
    </row>
    <row r="879" spans="1:9">
      <c r="A879" s="13"/>
      <c r="I879" s="13"/>
    </row>
    <row r="880" spans="1:9">
      <c r="A880" s="13"/>
      <c r="I880" s="13"/>
    </row>
    <row r="881" spans="1:9">
      <c r="A881" s="13"/>
      <c r="I881" s="13"/>
    </row>
    <row r="882" spans="1:9">
      <c r="A882" s="13"/>
      <c r="I882" s="13"/>
    </row>
    <row r="883" spans="1:9">
      <c r="A883" s="13"/>
      <c r="I883" s="13"/>
    </row>
    <row r="884" spans="1:9">
      <c r="A884" s="13"/>
      <c r="I884" s="13"/>
    </row>
    <row r="885" spans="1:9">
      <c r="A885" s="13"/>
      <c r="I885" s="13"/>
    </row>
    <row r="886" spans="1:9">
      <c r="A886" s="13"/>
      <c r="I886" s="13"/>
    </row>
    <row r="887" spans="1:9">
      <c r="A887" s="13"/>
      <c r="I887" s="13"/>
    </row>
    <row r="888" spans="1:9">
      <c r="A888" s="13"/>
      <c r="I888" s="13"/>
    </row>
    <row r="889" spans="1:9">
      <c r="A889" s="13"/>
      <c r="I889" s="13"/>
    </row>
    <row r="890" spans="1:9">
      <c r="A890" s="13"/>
      <c r="I890" s="13"/>
    </row>
    <row r="891" spans="1:9">
      <c r="A891" s="13"/>
      <c r="I891" s="13"/>
    </row>
    <row r="892" spans="1:9">
      <c r="A892" s="13"/>
      <c r="I892" s="13"/>
    </row>
    <row r="893" spans="1:9">
      <c r="A893" s="13"/>
      <c r="I893" s="13"/>
    </row>
    <row r="894" spans="1:9">
      <c r="A894" s="13"/>
      <c r="I894" s="13"/>
    </row>
    <row r="895" spans="1:9">
      <c r="A895" s="13"/>
      <c r="I895" s="13"/>
    </row>
    <row r="896" spans="1:9">
      <c r="A896" s="13"/>
      <c r="I896" s="13"/>
    </row>
    <row r="897" spans="1:9">
      <c r="A897" s="13"/>
      <c r="I897" s="13"/>
    </row>
    <row r="898" spans="1:9">
      <c r="A898" s="13"/>
      <c r="I898" s="13"/>
    </row>
    <row r="899" spans="1:9">
      <c r="A899" s="13"/>
      <c r="I899" s="13"/>
    </row>
    <row r="900" spans="1:9">
      <c r="A900" s="13"/>
      <c r="I900" s="13"/>
    </row>
    <row r="901" spans="1:9">
      <c r="A901" s="13"/>
      <c r="I901" s="13"/>
    </row>
    <row r="902" spans="1:9">
      <c r="A902" s="13"/>
      <c r="I902" s="13"/>
    </row>
    <row r="903" spans="1:9">
      <c r="A903" s="13"/>
      <c r="I903" s="13"/>
    </row>
    <row r="904" spans="1:9">
      <c r="A904" s="13"/>
      <c r="I904" s="13"/>
    </row>
    <row r="905" spans="1:9">
      <c r="A905" s="13"/>
      <c r="I905" s="13"/>
    </row>
    <row r="906" spans="1:9">
      <c r="A906" s="13"/>
      <c r="I906" s="13"/>
    </row>
    <row r="907" spans="1:9">
      <c r="A907" s="13"/>
      <c r="I907" s="13"/>
    </row>
    <row r="908" spans="1:9">
      <c r="A908" s="13"/>
      <c r="I908" s="13"/>
    </row>
    <row r="909" spans="1:9">
      <c r="A909" s="13"/>
      <c r="I909" s="13"/>
    </row>
    <row r="910" spans="1:9">
      <c r="A910" s="13"/>
      <c r="I910" s="13"/>
    </row>
    <row r="911" spans="1:9">
      <c r="A911" s="13"/>
      <c r="I911" s="13"/>
    </row>
    <row r="912" spans="1:9">
      <c r="A912" s="13"/>
      <c r="I912" s="13"/>
    </row>
    <row r="913" spans="1:9">
      <c r="A913" s="13"/>
      <c r="I913" s="13"/>
    </row>
    <row r="914" spans="1:9">
      <c r="A914" s="13"/>
      <c r="I914" s="13"/>
    </row>
    <row r="915" spans="1:9">
      <c r="A915" s="13"/>
      <c r="I915" s="13"/>
    </row>
    <row r="916" spans="1:9">
      <c r="A916" s="13"/>
      <c r="I916" s="13"/>
    </row>
    <row r="917" spans="1:9">
      <c r="A917" s="13"/>
      <c r="I917" s="13"/>
    </row>
    <row r="918" spans="1:9">
      <c r="A918" s="13"/>
      <c r="I918" s="13"/>
    </row>
    <row r="919" spans="1:9">
      <c r="A919" s="13"/>
      <c r="I919" s="13"/>
    </row>
    <row r="920" spans="1:9">
      <c r="A920" s="13"/>
      <c r="I920" s="13"/>
    </row>
    <row r="921" spans="1:9">
      <c r="A921" s="13"/>
      <c r="I921" s="13"/>
    </row>
    <row r="922" spans="1:9">
      <c r="A922" s="13"/>
      <c r="I922" s="13"/>
    </row>
    <row r="923" spans="1:9">
      <c r="A923" s="13"/>
      <c r="I923" s="13"/>
    </row>
    <row r="924" spans="1:9">
      <c r="A924" s="13"/>
      <c r="I924" s="13"/>
    </row>
    <row r="925" spans="1:9">
      <c r="A925" s="13"/>
      <c r="I925" s="13"/>
    </row>
    <row r="926" spans="1:9">
      <c r="A926" s="13"/>
      <c r="I926" s="13"/>
    </row>
    <row r="927" spans="1:9">
      <c r="A927" s="13"/>
      <c r="I927" s="13"/>
    </row>
    <row r="928" spans="1:9">
      <c r="A928" s="13"/>
      <c r="I928" s="13"/>
    </row>
    <row r="929" spans="1:9">
      <c r="A929" s="13"/>
      <c r="I929" s="13"/>
    </row>
    <row r="930" spans="1:9">
      <c r="A930" s="13"/>
      <c r="I930" s="13"/>
    </row>
    <row r="931" spans="1:9">
      <c r="A931" s="13"/>
      <c r="I931" s="13"/>
    </row>
    <row r="932" spans="1:9">
      <c r="A932" s="13"/>
      <c r="I932" s="13"/>
    </row>
    <row r="933" spans="1:9">
      <c r="A933" s="13"/>
      <c r="I933" s="13"/>
    </row>
    <row r="934" spans="1:9">
      <c r="A934" s="13"/>
      <c r="I934" s="13"/>
    </row>
    <row r="935" spans="1:9">
      <c r="A935" s="13"/>
      <c r="I935" s="13"/>
    </row>
    <row r="936" spans="1:9">
      <c r="A936" s="13"/>
      <c r="I936" s="13"/>
    </row>
    <row r="937" spans="1:9">
      <c r="A937" s="13"/>
      <c r="I937" s="13"/>
    </row>
    <row r="938" spans="1:9">
      <c r="A938" s="13"/>
      <c r="I938" s="13"/>
    </row>
    <row r="939" spans="1:9">
      <c r="A939" s="13"/>
      <c r="I939" s="13"/>
    </row>
    <row r="940" spans="1:9">
      <c r="A940" s="13"/>
      <c r="I940" s="13"/>
    </row>
    <row r="941" spans="1:9">
      <c r="A941" s="13"/>
      <c r="I941" s="13"/>
    </row>
    <row r="942" spans="1:9">
      <c r="A942" s="13"/>
      <c r="I942" s="13"/>
    </row>
    <row r="943" spans="1:9">
      <c r="A943" s="13"/>
      <c r="I943" s="13"/>
    </row>
    <row r="944" spans="1:9">
      <c r="A944" s="13"/>
      <c r="I944" s="13"/>
    </row>
    <row r="945" spans="1:9">
      <c r="A945" s="13"/>
      <c r="I945" s="13"/>
    </row>
    <row r="946" spans="1:9">
      <c r="A946" s="13"/>
      <c r="I946" s="13"/>
    </row>
    <row r="947" spans="1:9">
      <c r="A947" s="13"/>
      <c r="I947" s="13"/>
    </row>
    <row r="948" spans="1:9">
      <c r="A948" s="13"/>
      <c r="I948" s="13"/>
    </row>
    <row r="949" spans="1:9">
      <c r="A949" s="13"/>
      <c r="I949" s="13"/>
    </row>
    <row r="950" spans="1:9">
      <c r="A950" s="13"/>
      <c r="I950" s="13"/>
    </row>
    <row r="951" spans="1:9">
      <c r="A951" s="13"/>
      <c r="I951" s="13"/>
    </row>
    <row r="952" spans="1:9">
      <c r="A952" s="13"/>
      <c r="I952" s="13"/>
    </row>
    <row r="953" spans="1:9">
      <c r="A953" s="13"/>
      <c r="I953" s="13"/>
    </row>
    <row r="954" spans="1:9">
      <c r="A954" s="13"/>
      <c r="I954" s="13"/>
    </row>
    <row r="955" spans="1:9">
      <c r="A955" s="13"/>
      <c r="I955" s="13"/>
    </row>
    <row r="956" spans="1:9">
      <c r="A956" s="13"/>
      <c r="I956" s="13"/>
    </row>
    <row r="957" spans="1:9">
      <c r="A957" s="13"/>
      <c r="I957" s="13"/>
    </row>
    <row r="958" spans="1:9">
      <c r="A958" s="13"/>
      <c r="I958" s="13"/>
    </row>
    <row r="959" spans="1:9">
      <c r="A959" s="13"/>
      <c r="I959" s="13"/>
    </row>
    <row r="960" spans="1:9">
      <c r="A960" s="13"/>
      <c r="I960" s="13"/>
    </row>
    <row r="961" spans="1:9">
      <c r="A961" s="13"/>
      <c r="I961" s="13"/>
    </row>
    <row r="962" spans="1:9">
      <c r="A962" s="13"/>
      <c r="I962" s="13"/>
    </row>
    <row r="963" spans="1:9">
      <c r="A963" s="13"/>
      <c r="I963" s="13"/>
    </row>
    <row r="964" spans="1:9">
      <c r="A964" s="13"/>
      <c r="I964" s="13"/>
    </row>
    <row r="965" spans="1:9">
      <c r="A965" s="13"/>
      <c r="I965" s="13"/>
    </row>
    <row r="966" spans="1:9">
      <c r="A966" s="13"/>
      <c r="I966" s="13"/>
    </row>
    <row r="967" spans="1:9">
      <c r="A967" s="13"/>
      <c r="I967" s="13"/>
    </row>
    <row r="968" spans="1:9">
      <c r="A968" s="13"/>
      <c r="I968" s="13"/>
    </row>
    <row r="969" spans="1:9">
      <c r="A969" s="13"/>
      <c r="I969" s="13"/>
    </row>
    <row r="970" spans="1:9">
      <c r="A970" s="13"/>
      <c r="I970" s="13"/>
    </row>
    <row r="971" spans="1:9">
      <c r="A971" s="13"/>
      <c r="I971" s="13"/>
    </row>
    <row r="972" spans="1:9">
      <c r="A972" s="13"/>
      <c r="I972" s="13"/>
    </row>
    <row r="973" spans="1:9">
      <c r="A973" s="13"/>
      <c r="I973" s="13"/>
    </row>
    <row r="974" spans="1:9">
      <c r="A974" s="13"/>
      <c r="I974" s="13"/>
    </row>
    <row r="975" spans="1:9">
      <c r="A975" s="13"/>
      <c r="I975" s="13"/>
    </row>
    <row r="976" spans="1:9">
      <c r="A976" s="13"/>
      <c r="I976" s="13"/>
    </row>
    <row r="977" spans="1:9">
      <c r="A977" s="13"/>
      <c r="I977" s="13"/>
    </row>
    <row r="978" spans="1:9">
      <c r="A978" s="13"/>
      <c r="I978" s="13"/>
    </row>
    <row r="979" spans="1:9">
      <c r="A979" s="13"/>
      <c r="I979" s="13"/>
    </row>
    <row r="980" spans="1:9">
      <c r="A980" s="13"/>
      <c r="I980" s="13"/>
    </row>
    <row r="981" spans="1:9">
      <c r="A981" s="13"/>
      <c r="I981" s="13"/>
    </row>
    <row r="982" spans="1:9">
      <c r="A982" s="13"/>
      <c r="I982" s="13"/>
    </row>
    <row r="983" spans="1:9">
      <c r="A983" s="13"/>
      <c r="I983" s="13"/>
    </row>
    <row r="984" spans="1:9">
      <c r="A984" s="13"/>
      <c r="I984" s="13"/>
    </row>
    <row r="985" spans="1:9">
      <c r="A985" s="13"/>
      <c r="I985" s="13"/>
    </row>
    <row r="986" spans="1:9">
      <c r="A986" s="13"/>
      <c r="I986" s="13"/>
    </row>
    <row r="987" spans="1:9">
      <c r="A987" s="13"/>
      <c r="I987" s="13"/>
    </row>
    <row r="988" spans="1:9">
      <c r="A988" s="13"/>
      <c r="I988" s="13"/>
    </row>
    <row r="989" spans="1:9">
      <c r="A989" s="13"/>
      <c r="I989" s="13"/>
    </row>
    <row r="990" spans="1:9">
      <c r="A990" s="13"/>
      <c r="I990" s="13"/>
    </row>
    <row r="991" spans="1:9">
      <c r="A991" s="13"/>
      <c r="I991" s="13"/>
    </row>
    <row r="992" spans="1:9">
      <c r="A992" s="13"/>
      <c r="I992" s="13"/>
    </row>
    <row r="993" spans="1:9">
      <c r="A993" s="13"/>
      <c r="I993" s="13"/>
    </row>
    <row r="994" spans="1:9">
      <c r="A994" s="13"/>
      <c r="I994" s="13"/>
    </row>
    <row r="995" spans="1:9">
      <c r="A995" s="13"/>
      <c r="I995" s="13"/>
    </row>
    <row r="996" spans="1:9">
      <c r="A996" s="13"/>
      <c r="I996" s="13"/>
    </row>
    <row r="997" spans="1:9">
      <c r="A997" s="13"/>
      <c r="I997" s="13"/>
    </row>
    <row r="998" spans="1:9">
      <c r="A998" s="13"/>
      <c r="I998" s="13"/>
    </row>
    <row r="999" spans="1:9">
      <c r="A999" s="13"/>
      <c r="I999" s="13"/>
    </row>
    <row r="1000" spans="1:9">
      <c r="A1000" s="13"/>
      <c r="I1000" s="13"/>
    </row>
    <row r="1001" spans="1:9">
      <c r="A1001" s="13"/>
      <c r="I1001" s="13"/>
    </row>
    <row r="1002" spans="1:9">
      <c r="A1002" s="13"/>
      <c r="I1002" s="13"/>
    </row>
    <row r="1003" spans="1:9">
      <c r="A1003" s="13"/>
      <c r="I1003" s="13"/>
    </row>
    <row r="1004" spans="1:9">
      <c r="A1004" s="13"/>
      <c r="I1004" s="13"/>
    </row>
    <row r="1005" spans="1:9">
      <c r="A1005" s="13"/>
      <c r="I1005" s="13"/>
    </row>
    <row r="1006" spans="1:9">
      <c r="A1006" s="13"/>
      <c r="I1006" s="13"/>
    </row>
    <row r="1007" spans="1:9">
      <c r="A1007" s="13"/>
      <c r="I1007" s="13"/>
    </row>
    <row r="1008" spans="1:9">
      <c r="A1008" s="13"/>
      <c r="I1008" s="13"/>
    </row>
    <row r="1009" spans="1:9">
      <c r="A1009" s="13"/>
      <c r="I1009" s="13"/>
    </row>
    <row r="1010" spans="1:9">
      <c r="A1010" s="13"/>
      <c r="I1010" s="13"/>
    </row>
    <row r="1011" spans="1:9">
      <c r="A1011" s="13"/>
      <c r="I1011" s="13"/>
    </row>
    <row r="1012" spans="1:9">
      <c r="A1012" s="13"/>
      <c r="I1012" s="13"/>
    </row>
    <row r="1013" spans="1:9">
      <c r="A1013" s="13"/>
      <c r="I1013" s="13"/>
    </row>
    <row r="1014" spans="1:9">
      <c r="A1014" s="13"/>
      <c r="I1014" s="13"/>
    </row>
    <row r="1015" spans="1:9">
      <c r="A1015" s="13"/>
      <c r="I1015" s="13"/>
    </row>
    <row r="1016" spans="1:9">
      <c r="A1016" s="13"/>
      <c r="I1016" s="13"/>
    </row>
    <row r="1017" spans="1:9">
      <c r="A1017" s="13"/>
      <c r="I1017" s="13"/>
    </row>
    <row r="1018" spans="1:9">
      <c r="A1018" s="13"/>
      <c r="I1018" s="13"/>
    </row>
    <row r="1019" spans="1:9">
      <c r="A1019" s="13"/>
      <c r="I1019" s="13"/>
    </row>
    <row r="1020" spans="1:9">
      <c r="A1020" s="13"/>
      <c r="I1020" s="13"/>
    </row>
    <row r="1021" spans="1:9">
      <c r="A1021" s="13"/>
      <c r="I1021" s="13"/>
    </row>
    <row r="1022" spans="1:9">
      <c r="A1022" s="13"/>
      <c r="I1022" s="13"/>
    </row>
    <row r="1023" spans="1:9">
      <c r="A1023" s="13"/>
      <c r="I1023" s="13"/>
    </row>
    <row r="1024" spans="1:9">
      <c r="A1024" s="13"/>
      <c r="I1024" s="13"/>
    </row>
    <row r="1025" spans="1:9">
      <c r="A1025" s="13"/>
      <c r="I1025" s="13"/>
    </row>
    <row r="1026" spans="1:9">
      <c r="A1026" s="13"/>
      <c r="I1026" s="13"/>
    </row>
    <row r="1027" spans="1:9">
      <c r="A1027" s="13"/>
      <c r="I1027" s="13"/>
    </row>
    <row r="1028" spans="1:9">
      <c r="A1028" s="13"/>
      <c r="I1028" s="13"/>
    </row>
    <row r="1029" spans="1:9">
      <c r="A1029" s="13"/>
      <c r="I1029" s="13"/>
    </row>
    <row r="1030" spans="1:9">
      <c r="A1030" s="13"/>
      <c r="I1030" s="13"/>
    </row>
    <row r="1031" spans="1:9">
      <c r="A1031" s="13"/>
      <c r="I1031" s="13"/>
    </row>
    <row r="1032" spans="1:9">
      <c r="A1032" s="13"/>
      <c r="I1032" s="13"/>
    </row>
    <row r="1033" spans="1:9">
      <c r="A1033" s="13"/>
      <c r="I1033" s="13"/>
    </row>
    <row r="1034" spans="1:9">
      <c r="A1034" s="13"/>
      <c r="I1034" s="13"/>
    </row>
    <row r="1035" spans="1:9">
      <c r="A1035" s="13"/>
      <c r="I1035" s="13"/>
    </row>
    <row r="1036" spans="1:9">
      <c r="A1036" s="13"/>
      <c r="I1036" s="13"/>
    </row>
    <row r="1037" spans="1:9">
      <c r="A1037" s="13"/>
      <c r="I1037" s="13"/>
    </row>
    <row r="1038" spans="1:9">
      <c r="A1038" s="13"/>
      <c r="I1038" s="13"/>
    </row>
    <row r="1039" spans="1:9">
      <c r="A1039" s="13"/>
      <c r="I1039" s="13"/>
    </row>
    <row r="1040" spans="1:9">
      <c r="A1040" s="13"/>
      <c r="I1040" s="13"/>
    </row>
  </sheetData>
  <dataValidations count="1">
    <dataValidation type="list" allowBlank="1" showErrorMessage="1" sqref="B4:B22 B27:B35 B40:B55 B60:B70" xr:uid="{00000000-0002-0000-0400-000000000000}">
      <formula1>"Required,Recommended,Optional,N/A"</formula1>
    </dataValidation>
  </dataValidations>
  <hyperlinks>
    <hyperlink ref="A51"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1007"/>
  <sheetViews>
    <sheetView topLeftCell="A22" workbookViewId="0">
      <selection activeCell="A3" sqref="A3"/>
    </sheetView>
  </sheetViews>
  <sheetFormatPr defaultColWidth="12.6640625" defaultRowHeight="13.2"/>
  <cols>
    <col min="1" max="1" width="67.88671875" style="74" customWidth="1"/>
    <col min="2" max="2" width="94.88671875" style="74" customWidth="1"/>
    <col min="3" max="16384" width="12.6640625" style="74"/>
  </cols>
  <sheetData>
    <row r="1" spans="1:2">
      <c r="A1" s="76" t="s">
        <v>10</v>
      </c>
      <c r="B1" s="75"/>
    </row>
    <row r="2" spans="1:2">
      <c r="A2" s="85" t="s">
        <v>20</v>
      </c>
      <c r="B2" s="85" t="s">
        <v>21</v>
      </c>
    </row>
    <row r="3" spans="1:2">
      <c r="A3" s="75" t="s">
        <v>119</v>
      </c>
      <c r="B3" s="75"/>
    </row>
    <row r="4" spans="1:2" ht="26.4">
      <c r="A4" s="75" t="s">
        <v>120</v>
      </c>
      <c r="B4" s="75"/>
    </row>
    <row r="5" spans="1:2">
      <c r="A5" s="75" t="s">
        <v>121</v>
      </c>
      <c r="B5" s="75"/>
    </row>
    <row r="6" spans="1:2" ht="26.4">
      <c r="A6" s="75" t="s">
        <v>122</v>
      </c>
      <c r="B6" s="75"/>
    </row>
    <row r="7" spans="1:2" ht="26.4">
      <c r="A7" s="75" t="s">
        <v>123</v>
      </c>
      <c r="B7" s="75"/>
    </row>
    <row r="8" spans="1:2" ht="26.4">
      <c r="A8" s="75" t="s">
        <v>124</v>
      </c>
      <c r="B8" s="75"/>
    </row>
    <row r="9" spans="1:2">
      <c r="A9" s="75" t="s">
        <v>125</v>
      </c>
      <c r="B9" s="75"/>
    </row>
    <row r="10" spans="1:2">
      <c r="A10" s="75" t="s">
        <v>126</v>
      </c>
      <c r="B10" s="75"/>
    </row>
    <row r="11" spans="1:2" ht="26.4">
      <c r="A11" s="75" t="s">
        <v>127</v>
      </c>
      <c r="B11" s="75"/>
    </row>
    <row r="12" spans="1:2" ht="26.4">
      <c r="A12" s="75" t="s">
        <v>128</v>
      </c>
      <c r="B12" s="75"/>
    </row>
    <row r="13" spans="1:2" ht="26.4">
      <c r="A13" s="75" t="s">
        <v>129</v>
      </c>
      <c r="B13" s="75"/>
    </row>
    <row r="14" spans="1:2">
      <c r="A14" s="75" t="s">
        <v>130</v>
      </c>
      <c r="B14" s="75"/>
    </row>
    <row r="15" spans="1:2">
      <c r="A15" s="75" t="s">
        <v>131</v>
      </c>
      <c r="B15" s="75"/>
    </row>
    <row r="16" spans="1:2">
      <c r="A16" s="75" t="s">
        <v>132</v>
      </c>
      <c r="B16" s="75"/>
    </row>
    <row r="17" spans="1:2">
      <c r="A17" s="75" t="s">
        <v>133</v>
      </c>
      <c r="B17" s="75"/>
    </row>
    <row r="18" spans="1:2" ht="26.4">
      <c r="A18" s="75" t="s">
        <v>134</v>
      </c>
      <c r="B18" s="75"/>
    </row>
    <row r="19" spans="1:2" ht="26.4">
      <c r="A19" s="75" t="s">
        <v>135</v>
      </c>
      <c r="B19" s="75"/>
    </row>
    <row r="20" spans="1:2">
      <c r="A20" s="75" t="s">
        <v>136</v>
      </c>
      <c r="B20" s="75"/>
    </row>
    <row r="21" spans="1:2" ht="26.4">
      <c r="A21" s="75" t="s">
        <v>137</v>
      </c>
      <c r="B21" s="75"/>
    </row>
    <row r="22" spans="1:2" ht="26.4">
      <c r="A22" s="75" t="s">
        <v>138</v>
      </c>
      <c r="B22" s="75"/>
    </row>
    <row r="23" spans="1:2" ht="26.4">
      <c r="A23" s="75" t="s">
        <v>139</v>
      </c>
      <c r="B23" s="75"/>
    </row>
    <row r="24" spans="1:2" ht="26.4">
      <c r="A24" s="75" t="s">
        <v>140</v>
      </c>
      <c r="B24" s="75"/>
    </row>
    <row r="25" spans="1:2">
      <c r="A25" s="75" t="s">
        <v>141</v>
      </c>
      <c r="B25" s="75"/>
    </row>
    <row r="26" spans="1:2" ht="26.4">
      <c r="A26" s="75" t="s">
        <v>142</v>
      </c>
      <c r="B26" s="75"/>
    </row>
    <row r="27" spans="1:2">
      <c r="A27" s="75"/>
      <c r="B27" s="75"/>
    </row>
    <row r="28" spans="1:2">
      <c r="A28" s="75"/>
      <c r="B28" s="75"/>
    </row>
    <row r="29" spans="1:2">
      <c r="A29" s="75"/>
      <c r="B29" s="75"/>
    </row>
    <row r="30" spans="1:2">
      <c r="A30" s="75"/>
      <c r="B30" s="75"/>
    </row>
    <row r="31" spans="1:2">
      <c r="A31" s="75"/>
      <c r="B31" s="75"/>
    </row>
    <row r="32" spans="1:2">
      <c r="A32" s="75"/>
      <c r="B32" s="75"/>
    </row>
    <row r="33" spans="1:2">
      <c r="A33" s="75"/>
      <c r="B33" s="75"/>
    </row>
    <row r="34" spans="1:2">
      <c r="A34" s="75"/>
      <c r="B34" s="75"/>
    </row>
    <row r="35" spans="1:2">
      <c r="A35" s="75"/>
      <c r="B35" s="75"/>
    </row>
    <row r="36" spans="1:2">
      <c r="A36" s="75"/>
      <c r="B36" s="75"/>
    </row>
    <row r="37" spans="1:2">
      <c r="A37" s="75"/>
      <c r="B37" s="75"/>
    </row>
    <row r="38" spans="1:2">
      <c r="A38" s="75"/>
      <c r="B38" s="75"/>
    </row>
    <row r="39" spans="1:2">
      <c r="A39" s="75"/>
      <c r="B39" s="75"/>
    </row>
    <row r="40" spans="1:2">
      <c r="A40" s="75"/>
      <c r="B40" s="75"/>
    </row>
    <row r="41" spans="1:2">
      <c r="A41" s="75"/>
      <c r="B41" s="75"/>
    </row>
    <row r="42" spans="1:2">
      <c r="A42" s="75"/>
      <c r="B42" s="75"/>
    </row>
    <row r="43" spans="1:2">
      <c r="A43" s="75"/>
      <c r="B43" s="75"/>
    </row>
    <row r="44" spans="1:2">
      <c r="A44" s="75"/>
      <c r="B44" s="75"/>
    </row>
    <row r="45" spans="1:2">
      <c r="A45" s="75"/>
      <c r="B45" s="75"/>
    </row>
    <row r="46" spans="1:2">
      <c r="A46" s="75"/>
      <c r="B46" s="75"/>
    </row>
    <row r="47" spans="1:2">
      <c r="A47" s="75"/>
      <c r="B47" s="75"/>
    </row>
    <row r="48" spans="1:2">
      <c r="A48" s="75"/>
      <c r="B48" s="75"/>
    </row>
    <row r="49" spans="1:2">
      <c r="A49" s="75"/>
      <c r="B49" s="75"/>
    </row>
    <row r="50" spans="1:2">
      <c r="A50" s="75"/>
      <c r="B50" s="75"/>
    </row>
    <row r="51" spans="1:2">
      <c r="A51" s="75"/>
      <c r="B51" s="75"/>
    </row>
    <row r="52" spans="1:2">
      <c r="A52" s="75"/>
      <c r="B52" s="75"/>
    </row>
    <row r="53" spans="1:2">
      <c r="A53" s="75"/>
      <c r="B53" s="75"/>
    </row>
    <row r="54" spans="1:2">
      <c r="A54" s="75"/>
      <c r="B54" s="75"/>
    </row>
    <row r="55" spans="1:2">
      <c r="A55" s="75"/>
      <c r="B55" s="75"/>
    </row>
    <row r="56" spans="1:2">
      <c r="A56" s="75"/>
      <c r="B56" s="75"/>
    </row>
    <row r="57" spans="1:2">
      <c r="A57" s="75"/>
      <c r="B57" s="75"/>
    </row>
    <row r="58" spans="1:2">
      <c r="A58" s="75"/>
      <c r="B58" s="75"/>
    </row>
    <row r="59" spans="1:2">
      <c r="A59" s="75"/>
      <c r="B59" s="75"/>
    </row>
    <row r="60" spans="1:2">
      <c r="A60" s="75"/>
      <c r="B60" s="75"/>
    </row>
    <row r="61" spans="1:2">
      <c r="A61" s="75"/>
      <c r="B61" s="75"/>
    </row>
    <row r="62" spans="1:2">
      <c r="A62" s="75"/>
      <c r="B62" s="75"/>
    </row>
    <row r="63" spans="1:2">
      <c r="A63" s="75"/>
      <c r="B63" s="75"/>
    </row>
    <row r="64" spans="1:2">
      <c r="A64" s="75"/>
      <c r="B64" s="75"/>
    </row>
    <row r="65" spans="1:2">
      <c r="A65" s="75"/>
      <c r="B65" s="75"/>
    </row>
    <row r="66" spans="1:2">
      <c r="A66" s="75"/>
      <c r="B66" s="75"/>
    </row>
    <row r="67" spans="1:2">
      <c r="A67" s="75"/>
      <c r="B67" s="75"/>
    </row>
    <row r="68" spans="1:2">
      <c r="A68" s="75"/>
      <c r="B68" s="75"/>
    </row>
    <row r="69" spans="1:2">
      <c r="A69" s="75"/>
      <c r="B69" s="75"/>
    </row>
    <row r="70" spans="1:2">
      <c r="A70" s="75"/>
      <c r="B70" s="75"/>
    </row>
    <row r="71" spans="1:2">
      <c r="A71" s="75"/>
      <c r="B71" s="75"/>
    </row>
    <row r="72" spans="1:2">
      <c r="A72" s="75"/>
      <c r="B72" s="75"/>
    </row>
    <row r="73" spans="1:2">
      <c r="A73" s="75"/>
      <c r="B73" s="75"/>
    </row>
    <row r="74" spans="1:2">
      <c r="A74" s="75"/>
      <c r="B74" s="75"/>
    </row>
    <row r="75" spans="1:2">
      <c r="A75" s="75"/>
      <c r="B75" s="75"/>
    </row>
    <row r="76" spans="1:2">
      <c r="A76" s="75"/>
      <c r="B76" s="75"/>
    </row>
    <row r="77" spans="1:2">
      <c r="A77" s="75"/>
      <c r="B77" s="75"/>
    </row>
    <row r="78" spans="1:2">
      <c r="A78" s="75"/>
      <c r="B78" s="75"/>
    </row>
    <row r="79" spans="1:2">
      <c r="A79" s="75"/>
      <c r="B79" s="75"/>
    </row>
    <row r="80" spans="1:2">
      <c r="A80" s="75"/>
      <c r="B80" s="75"/>
    </row>
    <row r="81" spans="1:2">
      <c r="A81" s="75"/>
      <c r="B81" s="75"/>
    </row>
    <row r="82" spans="1:2">
      <c r="A82" s="75"/>
      <c r="B82" s="75"/>
    </row>
    <row r="83" spans="1:2">
      <c r="A83" s="75"/>
      <c r="B83" s="75"/>
    </row>
    <row r="84" spans="1:2">
      <c r="A84" s="75"/>
      <c r="B84" s="75"/>
    </row>
    <row r="85" spans="1:2">
      <c r="A85" s="75"/>
      <c r="B85" s="75"/>
    </row>
    <row r="86" spans="1:2">
      <c r="A86" s="75"/>
      <c r="B86" s="75"/>
    </row>
    <row r="87" spans="1:2">
      <c r="A87" s="75"/>
      <c r="B87" s="75"/>
    </row>
    <row r="88" spans="1:2">
      <c r="A88" s="75"/>
      <c r="B88" s="75"/>
    </row>
    <row r="89" spans="1:2">
      <c r="A89" s="75"/>
      <c r="B89" s="75"/>
    </row>
    <row r="90" spans="1:2">
      <c r="A90" s="75"/>
      <c r="B90" s="75"/>
    </row>
    <row r="91" spans="1:2">
      <c r="A91" s="75"/>
      <c r="B91" s="75"/>
    </row>
    <row r="92" spans="1:2">
      <c r="A92" s="75"/>
      <c r="B92" s="75"/>
    </row>
    <row r="93" spans="1:2">
      <c r="A93" s="75"/>
      <c r="B93" s="75"/>
    </row>
    <row r="94" spans="1:2">
      <c r="A94" s="75"/>
      <c r="B94" s="75"/>
    </row>
    <row r="95" spans="1:2">
      <c r="A95" s="75"/>
      <c r="B95" s="75"/>
    </row>
    <row r="96" spans="1:2">
      <c r="A96" s="75"/>
      <c r="B96" s="75"/>
    </row>
    <row r="97" spans="1:2">
      <c r="A97" s="75"/>
      <c r="B97" s="75"/>
    </row>
    <row r="98" spans="1:2">
      <c r="A98" s="75"/>
      <c r="B98" s="75"/>
    </row>
    <row r="99" spans="1:2">
      <c r="A99" s="75"/>
      <c r="B99" s="75"/>
    </row>
    <row r="100" spans="1:2">
      <c r="A100" s="75"/>
      <c r="B100" s="75"/>
    </row>
    <row r="101" spans="1:2">
      <c r="A101" s="75"/>
      <c r="B101" s="75"/>
    </row>
    <row r="102" spans="1:2">
      <c r="A102" s="75"/>
      <c r="B102" s="75"/>
    </row>
    <row r="103" spans="1:2">
      <c r="A103" s="75"/>
      <c r="B103" s="75"/>
    </row>
    <row r="104" spans="1:2">
      <c r="A104" s="75"/>
      <c r="B104" s="75"/>
    </row>
    <row r="105" spans="1:2">
      <c r="A105" s="75"/>
      <c r="B105" s="75"/>
    </row>
    <row r="106" spans="1:2">
      <c r="A106" s="75"/>
      <c r="B106" s="75"/>
    </row>
    <row r="107" spans="1:2">
      <c r="A107" s="75"/>
      <c r="B107" s="75"/>
    </row>
    <row r="108" spans="1:2">
      <c r="A108" s="75"/>
      <c r="B108" s="75"/>
    </row>
    <row r="109" spans="1:2">
      <c r="A109" s="75"/>
      <c r="B109" s="75"/>
    </row>
    <row r="110" spans="1:2">
      <c r="A110" s="75"/>
      <c r="B110" s="75"/>
    </row>
    <row r="111" spans="1:2">
      <c r="A111" s="75"/>
      <c r="B111" s="75"/>
    </row>
    <row r="112" spans="1:2">
      <c r="A112" s="75"/>
      <c r="B112" s="75"/>
    </row>
    <row r="113" spans="1:2">
      <c r="A113" s="75"/>
      <c r="B113" s="75"/>
    </row>
    <row r="114" spans="1:2">
      <c r="A114" s="75"/>
      <c r="B114" s="75"/>
    </row>
    <row r="115" spans="1:2">
      <c r="A115" s="75"/>
      <c r="B115" s="75"/>
    </row>
    <row r="116" spans="1:2">
      <c r="A116" s="75"/>
      <c r="B116" s="75"/>
    </row>
    <row r="117" spans="1:2">
      <c r="A117" s="75"/>
      <c r="B117" s="75"/>
    </row>
    <row r="118" spans="1:2">
      <c r="A118" s="75"/>
      <c r="B118" s="75"/>
    </row>
    <row r="119" spans="1:2">
      <c r="A119" s="75"/>
      <c r="B119" s="75"/>
    </row>
    <row r="120" spans="1:2">
      <c r="A120" s="75"/>
      <c r="B120" s="75"/>
    </row>
    <row r="121" spans="1:2">
      <c r="A121" s="75"/>
      <c r="B121" s="75"/>
    </row>
    <row r="122" spans="1:2">
      <c r="A122" s="75"/>
      <c r="B122" s="75"/>
    </row>
    <row r="123" spans="1:2">
      <c r="A123" s="75"/>
      <c r="B123" s="75"/>
    </row>
    <row r="124" spans="1:2">
      <c r="A124" s="75"/>
      <c r="B124" s="75"/>
    </row>
    <row r="125" spans="1:2">
      <c r="A125" s="75"/>
      <c r="B125" s="75"/>
    </row>
    <row r="126" spans="1:2">
      <c r="A126" s="75"/>
      <c r="B126" s="75"/>
    </row>
    <row r="127" spans="1:2">
      <c r="A127" s="75"/>
      <c r="B127" s="75"/>
    </row>
    <row r="128" spans="1:2">
      <c r="A128" s="75"/>
      <c r="B128" s="75"/>
    </row>
    <row r="129" spans="1:2">
      <c r="A129" s="75"/>
      <c r="B129" s="75"/>
    </row>
    <row r="130" spans="1:2">
      <c r="A130" s="75"/>
      <c r="B130" s="75"/>
    </row>
    <row r="131" spans="1:2">
      <c r="A131" s="75"/>
      <c r="B131" s="75"/>
    </row>
    <row r="132" spans="1:2">
      <c r="A132" s="75"/>
      <c r="B132" s="75"/>
    </row>
    <row r="133" spans="1:2">
      <c r="A133" s="75"/>
      <c r="B133" s="75"/>
    </row>
    <row r="134" spans="1:2">
      <c r="A134" s="75"/>
      <c r="B134" s="75"/>
    </row>
    <row r="135" spans="1:2">
      <c r="A135" s="75"/>
      <c r="B135" s="75"/>
    </row>
    <row r="136" spans="1:2">
      <c r="A136" s="75"/>
      <c r="B136" s="75"/>
    </row>
    <row r="137" spans="1:2">
      <c r="A137" s="75"/>
      <c r="B137" s="75"/>
    </row>
    <row r="138" spans="1:2">
      <c r="A138" s="75"/>
      <c r="B138" s="75"/>
    </row>
    <row r="139" spans="1:2">
      <c r="A139" s="75"/>
      <c r="B139" s="75"/>
    </row>
    <row r="140" spans="1:2">
      <c r="A140" s="75"/>
      <c r="B140" s="75"/>
    </row>
    <row r="141" spans="1:2">
      <c r="A141" s="75"/>
      <c r="B141" s="75"/>
    </row>
    <row r="142" spans="1:2">
      <c r="A142" s="75"/>
      <c r="B142" s="75"/>
    </row>
    <row r="143" spans="1:2">
      <c r="A143" s="75"/>
      <c r="B143" s="75"/>
    </row>
    <row r="144" spans="1:2">
      <c r="A144" s="75"/>
      <c r="B144" s="75"/>
    </row>
    <row r="145" spans="1:2">
      <c r="A145" s="75"/>
      <c r="B145" s="75"/>
    </row>
    <row r="146" spans="1:2">
      <c r="A146" s="75"/>
      <c r="B146" s="75"/>
    </row>
    <row r="147" spans="1:2">
      <c r="A147" s="75"/>
      <c r="B147" s="75"/>
    </row>
    <row r="148" spans="1:2">
      <c r="A148" s="75"/>
      <c r="B148" s="75"/>
    </row>
    <row r="149" spans="1:2">
      <c r="A149" s="75"/>
      <c r="B149" s="75"/>
    </row>
    <row r="150" spans="1:2">
      <c r="A150" s="75"/>
      <c r="B150" s="75"/>
    </row>
    <row r="151" spans="1:2">
      <c r="A151" s="75"/>
      <c r="B151" s="75"/>
    </row>
    <row r="152" spans="1:2">
      <c r="A152" s="75"/>
      <c r="B152" s="75"/>
    </row>
    <row r="153" spans="1:2">
      <c r="A153" s="75"/>
      <c r="B153" s="75"/>
    </row>
    <row r="154" spans="1:2">
      <c r="A154" s="75"/>
      <c r="B154" s="75"/>
    </row>
    <row r="155" spans="1:2">
      <c r="A155" s="75"/>
      <c r="B155" s="75"/>
    </row>
    <row r="156" spans="1:2">
      <c r="A156" s="75"/>
      <c r="B156" s="75"/>
    </row>
    <row r="157" spans="1:2">
      <c r="A157" s="75"/>
      <c r="B157" s="75"/>
    </row>
    <row r="158" spans="1:2">
      <c r="A158" s="75"/>
      <c r="B158" s="75"/>
    </row>
    <row r="159" spans="1:2">
      <c r="A159" s="75"/>
      <c r="B159" s="75"/>
    </row>
    <row r="160" spans="1:2">
      <c r="A160" s="75"/>
      <c r="B160" s="75"/>
    </row>
    <row r="161" spans="1:2">
      <c r="A161" s="75"/>
      <c r="B161" s="75"/>
    </row>
    <row r="162" spans="1:2">
      <c r="A162" s="75"/>
      <c r="B162" s="75"/>
    </row>
    <row r="163" spans="1:2">
      <c r="A163" s="75"/>
      <c r="B163" s="75"/>
    </row>
    <row r="164" spans="1:2">
      <c r="A164" s="75"/>
      <c r="B164" s="75"/>
    </row>
    <row r="165" spans="1:2">
      <c r="A165" s="75"/>
      <c r="B165" s="75"/>
    </row>
    <row r="166" spans="1:2">
      <c r="A166" s="75"/>
      <c r="B166" s="75"/>
    </row>
    <row r="167" spans="1:2">
      <c r="A167" s="75"/>
      <c r="B167" s="75"/>
    </row>
    <row r="168" spans="1:2">
      <c r="A168" s="75"/>
      <c r="B168" s="75"/>
    </row>
    <row r="169" spans="1:2">
      <c r="A169" s="75"/>
      <c r="B169" s="75"/>
    </row>
    <row r="170" spans="1:2">
      <c r="A170" s="75"/>
      <c r="B170" s="75"/>
    </row>
    <row r="171" spans="1:2">
      <c r="A171" s="75"/>
      <c r="B171" s="75"/>
    </row>
    <row r="172" spans="1:2">
      <c r="A172" s="75"/>
      <c r="B172" s="75"/>
    </row>
    <row r="173" spans="1:2">
      <c r="A173" s="75"/>
      <c r="B173" s="75"/>
    </row>
    <row r="174" spans="1:2">
      <c r="A174" s="75"/>
      <c r="B174" s="75"/>
    </row>
    <row r="175" spans="1:2">
      <c r="A175" s="75"/>
      <c r="B175" s="75"/>
    </row>
    <row r="176" spans="1:2">
      <c r="A176" s="75"/>
      <c r="B176" s="75"/>
    </row>
    <row r="177" spans="1:2">
      <c r="A177" s="75"/>
      <c r="B177" s="75"/>
    </row>
    <row r="178" spans="1:2">
      <c r="A178" s="75"/>
      <c r="B178" s="75"/>
    </row>
    <row r="179" spans="1:2">
      <c r="A179" s="75"/>
      <c r="B179" s="75"/>
    </row>
    <row r="180" spans="1:2">
      <c r="A180" s="75"/>
      <c r="B180" s="75"/>
    </row>
    <row r="181" spans="1:2">
      <c r="A181" s="75"/>
      <c r="B181" s="75"/>
    </row>
    <row r="182" spans="1:2">
      <c r="A182" s="75"/>
      <c r="B182" s="75"/>
    </row>
    <row r="183" spans="1:2">
      <c r="A183" s="75"/>
      <c r="B183" s="75"/>
    </row>
    <row r="184" spans="1:2">
      <c r="A184" s="75"/>
      <c r="B184" s="75"/>
    </row>
    <row r="185" spans="1:2">
      <c r="A185" s="75"/>
      <c r="B185" s="75"/>
    </row>
    <row r="186" spans="1:2">
      <c r="A186" s="75"/>
      <c r="B186" s="75"/>
    </row>
    <row r="187" spans="1:2">
      <c r="A187" s="75"/>
      <c r="B187" s="75"/>
    </row>
    <row r="188" spans="1:2">
      <c r="A188" s="75"/>
      <c r="B188" s="75"/>
    </row>
    <row r="189" spans="1:2">
      <c r="A189" s="75"/>
      <c r="B189" s="75"/>
    </row>
    <row r="190" spans="1:2">
      <c r="A190" s="75"/>
      <c r="B190" s="75"/>
    </row>
    <row r="191" spans="1:2">
      <c r="A191" s="75"/>
      <c r="B191" s="75"/>
    </row>
    <row r="192" spans="1:2">
      <c r="A192" s="75"/>
      <c r="B192" s="75"/>
    </row>
    <row r="193" spans="1:2">
      <c r="A193" s="75"/>
      <c r="B193" s="75"/>
    </row>
    <row r="194" spans="1:2">
      <c r="A194" s="75"/>
      <c r="B194" s="75"/>
    </row>
    <row r="195" spans="1:2">
      <c r="A195" s="75"/>
      <c r="B195" s="75"/>
    </row>
    <row r="196" spans="1:2">
      <c r="A196" s="75"/>
      <c r="B196" s="75"/>
    </row>
    <row r="197" spans="1:2">
      <c r="A197" s="75"/>
      <c r="B197" s="75"/>
    </row>
    <row r="198" spans="1:2">
      <c r="A198" s="75"/>
      <c r="B198" s="75"/>
    </row>
    <row r="199" spans="1:2">
      <c r="A199" s="75"/>
      <c r="B199" s="75"/>
    </row>
    <row r="200" spans="1:2">
      <c r="A200" s="75"/>
      <c r="B200" s="75"/>
    </row>
    <row r="201" spans="1:2">
      <c r="A201" s="75"/>
      <c r="B201" s="75"/>
    </row>
    <row r="202" spans="1:2">
      <c r="A202" s="75"/>
      <c r="B202" s="75"/>
    </row>
    <row r="203" spans="1:2">
      <c r="A203" s="75"/>
      <c r="B203" s="75"/>
    </row>
    <row r="204" spans="1:2">
      <c r="A204" s="75"/>
      <c r="B204" s="75"/>
    </row>
    <row r="205" spans="1:2">
      <c r="A205" s="75"/>
      <c r="B205" s="75"/>
    </row>
    <row r="206" spans="1:2">
      <c r="A206" s="75"/>
      <c r="B206" s="75"/>
    </row>
    <row r="207" spans="1:2">
      <c r="A207" s="75"/>
      <c r="B207" s="75"/>
    </row>
    <row r="208" spans="1:2">
      <c r="A208" s="75"/>
      <c r="B208" s="75"/>
    </row>
    <row r="209" spans="1:2">
      <c r="A209" s="75"/>
      <c r="B209" s="75"/>
    </row>
    <row r="210" spans="1:2">
      <c r="A210" s="75"/>
      <c r="B210" s="75"/>
    </row>
    <row r="211" spans="1:2">
      <c r="A211" s="75"/>
      <c r="B211" s="75"/>
    </row>
    <row r="212" spans="1:2">
      <c r="A212" s="75"/>
      <c r="B212" s="75"/>
    </row>
    <row r="213" spans="1:2">
      <c r="A213" s="75"/>
      <c r="B213" s="75"/>
    </row>
    <row r="214" spans="1:2">
      <c r="A214" s="75"/>
      <c r="B214" s="75"/>
    </row>
    <row r="215" spans="1:2">
      <c r="A215" s="75"/>
      <c r="B215" s="75"/>
    </row>
    <row r="216" spans="1:2">
      <c r="A216" s="75"/>
      <c r="B216" s="75"/>
    </row>
    <row r="217" spans="1:2">
      <c r="A217" s="75"/>
      <c r="B217" s="75"/>
    </row>
    <row r="218" spans="1:2">
      <c r="A218" s="75"/>
      <c r="B218" s="75"/>
    </row>
    <row r="219" spans="1:2">
      <c r="A219" s="75"/>
      <c r="B219" s="75"/>
    </row>
    <row r="220" spans="1:2">
      <c r="A220" s="75"/>
      <c r="B220" s="75"/>
    </row>
    <row r="221" spans="1:2">
      <c r="A221" s="75"/>
      <c r="B221" s="75"/>
    </row>
    <row r="222" spans="1:2">
      <c r="A222" s="75"/>
      <c r="B222" s="75"/>
    </row>
    <row r="223" spans="1:2">
      <c r="A223" s="75"/>
      <c r="B223" s="75"/>
    </row>
    <row r="224" spans="1:2">
      <c r="A224" s="75"/>
      <c r="B224" s="75"/>
    </row>
    <row r="225" spans="1:2">
      <c r="A225" s="75"/>
      <c r="B225" s="75"/>
    </row>
    <row r="226" spans="1:2">
      <c r="A226" s="75"/>
      <c r="B226" s="75"/>
    </row>
    <row r="227" spans="1:2">
      <c r="A227" s="75"/>
      <c r="B227" s="75"/>
    </row>
    <row r="228" spans="1:2">
      <c r="A228" s="75"/>
      <c r="B228" s="75"/>
    </row>
    <row r="229" spans="1:2">
      <c r="A229" s="75"/>
      <c r="B229" s="75"/>
    </row>
    <row r="230" spans="1:2">
      <c r="A230" s="75"/>
      <c r="B230" s="75"/>
    </row>
    <row r="231" spans="1:2">
      <c r="A231" s="75"/>
      <c r="B231" s="75"/>
    </row>
    <row r="232" spans="1:2">
      <c r="A232" s="75"/>
      <c r="B232" s="75"/>
    </row>
    <row r="233" spans="1:2">
      <c r="A233" s="75"/>
      <c r="B233" s="75"/>
    </row>
    <row r="234" spans="1:2">
      <c r="A234" s="75"/>
      <c r="B234" s="75"/>
    </row>
    <row r="235" spans="1:2">
      <c r="A235" s="75"/>
      <c r="B235" s="75"/>
    </row>
    <row r="236" spans="1:2">
      <c r="A236" s="75"/>
      <c r="B236" s="75"/>
    </row>
    <row r="237" spans="1:2">
      <c r="A237" s="75"/>
      <c r="B237" s="75"/>
    </row>
    <row r="238" spans="1:2">
      <c r="A238" s="75"/>
      <c r="B238" s="75"/>
    </row>
    <row r="239" spans="1:2">
      <c r="A239" s="75"/>
      <c r="B239" s="75"/>
    </row>
    <row r="240" spans="1:2">
      <c r="A240" s="75"/>
      <c r="B240" s="75"/>
    </row>
    <row r="241" spans="1:2">
      <c r="A241" s="75"/>
      <c r="B241" s="75"/>
    </row>
    <row r="242" spans="1:2">
      <c r="A242" s="75"/>
      <c r="B242" s="75"/>
    </row>
    <row r="243" spans="1:2">
      <c r="A243" s="75"/>
      <c r="B243" s="75"/>
    </row>
    <row r="244" spans="1:2">
      <c r="A244" s="75"/>
      <c r="B244" s="75"/>
    </row>
    <row r="245" spans="1:2">
      <c r="A245" s="75"/>
      <c r="B245" s="75"/>
    </row>
    <row r="246" spans="1:2">
      <c r="A246" s="75"/>
      <c r="B246" s="75"/>
    </row>
    <row r="247" spans="1:2">
      <c r="A247" s="75"/>
      <c r="B247" s="75"/>
    </row>
    <row r="248" spans="1:2">
      <c r="A248" s="75"/>
      <c r="B248" s="75"/>
    </row>
    <row r="249" spans="1:2">
      <c r="A249" s="75"/>
      <c r="B249" s="75"/>
    </row>
    <row r="250" spans="1:2">
      <c r="A250" s="75"/>
      <c r="B250" s="75"/>
    </row>
    <row r="251" spans="1:2">
      <c r="A251" s="75"/>
      <c r="B251" s="75"/>
    </row>
    <row r="252" spans="1:2">
      <c r="A252" s="75"/>
      <c r="B252" s="75"/>
    </row>
    <row r="253" spans="1:2">
      <c r="A253" s="75"/>
      <c r="B253" s="75"/>
    </row>
    <row r="254" spans="1:2">
      <c r="A254" s="75"/>
      <c r="B254" s="75"/>
    </row>
    <row r="255" spans="1:2">
      <c r="A255" s="75"/>
      <c r="B255" s="75"/>
    </row>
    <row r="256" spans="1:2">
      <c r="A256" s="75"/>
      <c r="B256" s="75"/>
    </row>
    <row r="257" spans="1:2">
      <c r="A257" s="75"/>
      <c r="B257" s="75"/>
    </row>
    <row r="258" spans="1:2">
      <c r="A258" s="75"/>
      <c r="B258" s="75"/>
    </row>
    <row r="259" spans="1:2">
      <c r="A259" s="75"/>
      <c r="B259" s="75"/>
    </row>
    <row r="260" spans="1:2">
      <c r="A260" s="75"/>
      <c r="B260" s="75"/>
    </row>
    <row r="261" spans="1:2">
      <c r="A261" s="75"/>
      <c r="B261" s="75"/>
    </row>
    <row r="262" spans="1:2">
      <c r="A262" s="75"/>
      <c r="B262" s="75"/>
    </row>
    <row r="263" spans="1:2">
      <c r="A263" s="75"/>
      <c r="B263" s="75"/>
    </row>
    <row r="264" spans="1:2">
      <c r="A264" s="75"/>
      <c r="B264" s="75"/>
    </row>
    <row r="265" spans="1:2">
      <c r="A265" s="75"/>
      <c r="B265" s="75"/>
    </row>
    <row r="266" spans="1:2">
      <c r="A266" s="75"/>
      <c r="B266" s="75"/>
    </row>
    <row r="267" spans="1:2">
      <c r="A267" s="75"/>
      <c r="B267" s="75"/>
    </row>
    <row r="268" spans="1:2">
      <c r="A268" s="75"/>
      <c r="B268" s="75"/>
    </row>
    <row r="269" spans="1:2">
      <c r="A269" s="75"/>
      <c r="B269" s="75"/>
    </row>
    <row r="270" spans="1:2">
      <c r="A270" s="75"/>
      <c r="B270" s="75"/>
    </row>
    <row r="271" spans="1:2">
      <c r="A271" s="75"/>
      <c r="B271" s="75"/>
    </row>
    <row r="272" spans="1:2">
      <c r="A272" s="75"/>
      <c r="B272" s="75"/>
    </row>
    <row r="273" spans="1:2">
      <c r="A273" s="75"/>
      <c r="B273" s="75"/>
    </row>
    <row r="274" spans="1:2">
      <c r="A274" s="75"/>
      <c r="B274" s="75"/>
    </row>
    <row r="275" spans="1:2">
      <c r="A275" s="75"/>
      <c r="B275" s="75"/>
    </row>
    <row r="276" spans="1:2">
      <c r="A276" s="75"/>
      <c r="B276" s="75"/>
    </row>
    <row r="277" spans="1:2">
      <c r="A277" s="75"/>
      <c r="B277" s="75"/>
    </row>
    <row r="278" spans="1:2">
      <c r="A278" s="75"/>
      <c r="B278" s="75"/>
    </row>
    <row r="279" spans="1:2">
      <c r="A279" s="75"/>
      <c r="B279" s="75"/>
    </row>
    <row r="280" spans="1:2">
      <c r="A280" s="75"/>
      <c r="B280" s="75"/>
    </row>
    <row r="281" spans="1:2">
      <c r="A281" s="75"/>
      <c r="B281" s="75"/>
    </row>
    <row r="282" spans="1:2">
      <c r="A282" s="75"/>
      <c r="B282" s="75"/>
    </row>
    <row r="283" spans="1:2">
      <c r="A283" s="75"/>
      <c r="B283" s="75"/>
    </row>
    <row r="284" spans="1:2">
      <c r="A284" s="75"/>
      <c r="B284" s="75"/>
    </row>
    <row r="285" spans="1:2">
      <c r="A285" s="75"/>
      <c r="B285" s="75"/>
    </row>
    <row r="286" spans="1:2">
      <c r="A286" s="75"/>
      <c r="B286" s="75"/>
    </row>
    <row r="287" spans="1:2">
      <c r="A287" s="75"/>
      <c r="B287" s="75"/>
    </row>
    <row r="288" spans="1:2">
      <c r="A288" s="75"/>
      <c r="B288" s="75"/>
    </row>
    <row r="289" spans="1:2">
      <c r="A289" s="75"/>
      <c r="B289" s="75"/>
    </row>
    <row r="290" spans="1:2">
      <c r="A290" s="75"/>
      <c r="B290" s="75"/>
    </row>
    <row r="291" spans="1:2">
      <c r="A291" s="75"/>
      <c r="B291" s="75"/>
    </row>
    <row r="292" spans="1:2">
      <c r="A292" s="75"/>
      <c r="B292" s="75"/>
    </row>
    <row r="293" spans="1:2">
      <c r="A293" s="75"/>
      <c r="B293" s="75"/>
    </row>
    <row r="294" spans="1:2">
      <c r="A294" s="75"/>
      <c r="B294" s="75"/>
    </row>
    <row r="295" spans="1:2">
      <c r="A295" s="75"/>
      <c r="B295" s="75"/>
    </row>
    <row r="296" spans="1:2">
      <c r="A296" s="75"/>
      <c r="B296" s="75"/>
    </row>
    <row r="297" spans="1:2">
      <c r="A297" s="75"/>
      <c r="B297" s="75"/>
    </row>
    <row r="298" spans="1:2">
      <c r="A298" s="75"/>
      <c r="B298" s="75"/>
    </row>
    <row r="299" spans="1:2">
      <c r="A299" s="75"/>
      <c r="B299" s="75"/>
    </row>
    <row r="300" spans="1:2">
      <c r="A300" s="75"/>
      <c r="B300" s="75"/>
    </row>
    <row r="301" spans="1:2">
      <c r="A301" s="75"/>
      <c r="B301" s="75"/>
    </row>
    <row r="302" spans="1:2">
      <c r="A302" s="75"/>
      <c r="B302" s="75"/>
    </row>
    <row r="303" spans="1:2">
      <c r="A303" s="75"/>
      <c r="B303" s="75"/>
    </row>
    <row r="304" spans="1:2">
      <c r="A304" s="75"/>
      <c r="B304" s="75"/>
    </row>
    <row r="305" spans="1:2">
      <c r="A305" s="75"/>
      <c r="B305" s="75"/>
    </row>
    <row r="306" spans="1:2">
      <c r="A306" s="75"/>
      <c r="B306" s="75"/>
    </row>
    <row r="307" spans="1:2">
      <c r="A307" s="75"/>
      <c r="B307" s="75"/>
    </row>
    <row r="308" spans="1:2">
      <c r="A308" s="75"/>
      <c r="B308" s="75"/>
    </row>
    <row r="309" spans="1:2">
      <c r="A309" s="75"/>
      <c r="B309" s="75"/>
    </row>
    <row r="310" spans="1:2">
      <c r="A310" s="75"/>
      <c r="B310" s="75"/>
    </row>
    <row r="311" spans="1:2">
      <c r="A311" s="75"/>
      <c r="B311" s="75"/>
    </row>
    <row r="312" spans="1:2">
      <c r="A312" s="75"/>
      <c r="B312" s="75"/>
    </row>
    <row r="313" spans="1:2">
      <c r="A313" s="75"/>
      <c r="B313" s="75"/>
    </row>
    <row r="314" spans="1:2">
      <c r="A314" s="75"/>
      <c r="B314" s="75"/>
    </row>
    <row r="315" spans="1:2">
      <c r="A315" s="75"/>
      <c r="B315" s="75"/>
    </row>
    <row r="316" spans="1:2">
      <c r="A316" s="75"/>
      <c r="B316" s="75"/>
    </row>
    <row r="317" spans="1:2">
      <c r="A317" s="75"/>
      <c r="B317" s="75"/>
    </row>
    <row r="318" spans="1:2">
      <c r="A318" s="75"/>
      <c r="B318" s="75"/>
    </row>
    <row r="319" spans="1:2">
      <c r="A319" s="75"/>
      <c r="B319" s="75"/>
    </row>
    <row r="320" spans="1:2">
      <c r="A320" s="75"/>
      <c r="B320" s="75"/>
    </row>
    <row r="321" spans="1:2">
      <c r="A321" s="75"/>
      <c r="B321" s="75"/>
    </row>
    <row r="322" spans="1:2">
      <c r="A322" s="75"/>
      <c r="B322" s="75"/>
    </row>
    <row r="323" spans="1:2">
      <c r="A323" s="75"/>
      <c r="B323" s="75"/>
    </row>
    <row r="324" spans="1:2">
      <c r="A324" s="75"/>
      <c r="B324" s="75"/>
    </row>
    <row r="325" spans="1:2">
      <c r="A325" s="75"/>
      <c r="B325" s="75"/>
    </row>
    <row r="326" spans="1:2">
      <c r="A326" s="75"/>
      <c r="B326" s="75"/>
    </row>
    <row r="327" spans="1:2">
      <c r="A327" s="75"/>
      <c r="B327" s="75"/>
    </row>
    <row r="328" spans="1:2">
      <c r="A328" s="75"/>
      <c r="B328" s="75"/>
    </row>
    <row r="329" spans="1:2">
      <c r="A329" s="75"/>
      <c r="B329" s="75"/>
    </row>
    <row r="330" spans="1:2">
      <c r="A330" s="75"/>
      <c r="B330" s="75"/>
    </row>
    <row r="331" spans="1:2">
      <c r="A331" s="75"/>
      <c r="B331" s="75"/>
    </row>
    <row r="332" spans="1:2">
      <c r="A332" s="75"/>
      <c r="B332" s="75"/>
    </row>
    <row r="333" spans="1:2">
      <c r="A333" s="75"/>
      <c r="B333" s="75"/>
    </row>
    <row r="334" spans="1:2">
      <c r="A334" s="75"/>
      <c r="B334" s="75"/>
    </row>
    <row r="335" spans="1:2">
      <c r="A335" s="75"/>
      <c r="B335" s="75"/>
    </row>
    <row r="336" spans="1:2">
      <c r="A336" s="75"/>
      <c r="B336" s="75"/>
    </row>
    <row r="337" spans="1:2">
      <c r="A337" s="75"/>
      <c r="B337" s="75"/>
    </row>
    <row r="338" spans="1:2">
      <c r="A338" s="75"/>
      <c r="B338" s="75"/>
    </row>
    <row r="339" spans="1:2">
      <c r="A339" s="75"/>
      <c r="B339" s="75"/>
    </row>
    <row r="340" spans="1:2">
      <c r="A340" s="75"/>
      <c r="B340" s="75"/>
    </row>
    <row r="341" spans="1:2">
      <c r="A341" s="75"/>
      <c r="B341" s="75"/>
    </row>
    <row r="342" spans="1:2">
      <c r="A342" s="75"/>
      <c r="B342" s="75"/>
    </row>
    <row r="343" spans="1:2">
      <c r="A343" s="75"/>
      <c r="B343" s="75"/>
    </row>
    <row r="344" spans="1:2">
      <c r="A344" s="75"/>
      <c r="B344" s="75"/>
    </row>
    <row r="345" spans="1:2">
      <c r="A345" s="75"/>
      <c r="B345" s="75"/>
    </row>
    <row r="346" spans="1:2">
      <c r="A346" s="75"/>
      <c r="B346" s="75"/>
    </row>
    <row r="347" spans="1:2">
      <c r="A347" s="75"/>
      <c r="B347" s="75"/>
    </row>
    <row r="348" spans="1:2">
      <c r="A348" s="75"/>
      <c r="B348" s="75"/>
    </row>
    <row r="349" spans="1:2">
      <c r="A349" s="75"/>
      <c r="B349" s="75"/>
    </row>
    <row r="350" spans="1:2">
      <c r="A350" s="75"/>
      <c r="B350" s="75"/>
    </row>
    <row r="351" spans="1:2">
      <c r="A351" s="75"/>
      <c r="B351" s="75"/>
    </row>
    <row r="352" spans="1:2">
      <c r="A352" s="75"/>
      <c r="B352" s="75"/>
    </row>
    <row r="353" spans="1:2">
      <c r="A353" s="75"/>
      <c r="B353" s="75"/>
    </row>
    <row r="354" spans="1:2">
      <c r="A354" s="75"/>
      <c r="B354" s="75"/>
    </row>
    <row r="355" spans="1:2">
      <c r="A355" s="75"/>
      <c r="B355" s="75"/>
    </row>
    <row r="356" spans="1:2">
      <c r="A356" s="75"/>
      <c r="B356" s="75"/>
    </row>
    <row r="357" spans="1:2">
      <c r="A357" s="75"/>
      <c r="B357" s="75"/>
    </row>
    <row r="358" spans="1:2">
      <c r="A358" s="75"/>
      <c r="B358" s="75"/>
    </row>
    <row r="359" spans="1:2">
      <c r="A359" s="75"/>
      <c r="B359" s="75"/>
    </row>
    <row r="360" spans="1:2">
      <c r="A360" s="75"/>
      <c r="B360" s="75"/>
    </row>
    <row r="361" spans="1:2">
      <c r="A361" s="75"/>
      <c r="B361" s="75"/>
    </row>
    <row r="362" spans="1:2">
      <c r="A362" s="75"/>
      <c r="B362" s="75"/>
    </row>
    <row r="363" spans="1:2">
      <c r="A363" s="75"/>
      <c r="B363" s="75"/>
    </row>
    <row r="364" spans="1:2">
      <c r="A364" s="75"/>
      <c r="B364" s="75"/>
    </row>
    <row r="365" spans="1:2">
      <c r="A365" s="75"/>
      <c r="B365" s="75"/>
    </row>
    <row r="366" spans="1:2">
      <c r="A366" s="75"/>
      <c r="B366" s="75"/>
    </row>
    <row r="367" spans="1:2">
      <c r="A367" s="75"/>
      <c r="B367" s="75"/>
    </row>
    <row r="368" spans="1:2">
      <c r="A368" s="75"/>
      <c r="B368" s="75"/>
    </row>
    <row r="369" spans="1:2">
      <c r="A369" s="75"/>
      <c r="B369" s="75"/>
    </row>
    <row r="370" spans="1:2">
      <c r="A370" s="75"/>
      <c r="B370" s="75"/>
    </row>
    <row r="371" spans="1:2">
      <c r="A371" s="75"/>
      <c r="B371" s="75"/>
    </row>
    <row r="372" spans="1:2">
      <c r="A372" s="75"/>
      <c r="B372" s="75"/>
    </row>
    <row r="373" spans="1:2">
      <c r="A373" s="75"/>
      <c r="B373" s="75"/>
    </row>
    <row r="374" spans="1:2">
      <c r="A374" s="75"/>
      <c r="B374" s="75"/>
    </row>
    <row r="375" spans="1:2">
      <c r="A375" s="75"/>
      <c r="B375" s="75"/>
    </row>
    <row r="376" spans="1:2">
      <c r="A376" s="75"/>
      <c r="B376" s="75"/>
    </row>
    <row r="377" spans="1:2">
      <c r="A377" s="75"/>
      <c r="B377" s="75"/>
    </row>
    <row r="378" spans="1:2">
      <c r="A378" s="75"/>
      <c r="B378" s="75"/>
    </row>
    <row r="379" spans="1:2">
      <c r="A379" s="75"/>
      <c r="B379" s="75"/>
    </row>
    <row r="380" spans="1:2">
      <c r="A380" s="75"/>
      <c r="B380" s="75"/>
    </row>
    <row r="381" spans="1:2">
      <c r="A381" s="75"/>
      <c r="B381" s="75"/>
    </row>
    <row r="382" spans="1:2">
      <c r="A382" s="75"/>
      <c r="B382" s="75"/>
    </row>
    <row r="383" spans="1:2">
      <c r="A383" s="75"/>
      <c r="B383" s="75"/>
    </row>
    <row r="384" spans="1:2">
      <c r="A384" s="75"/>
      <c r="B384" s="75"/>
    </row>
    <row r="385" spans="1:2">
      <c r="A385" s="75"/>
      <c r="B385" s="75"/>
    </row>
    <row r="386" spans="1:2">
      <c r="A386" s="75"/>
      <c r="B386" s="75"/>
    </row>
    <row r="387" spans="1:2">
      <c r="A387" s="75"/>
      <c r="B387" s="75"/>
    </row>
    <row r="388" spans="1:2">
      <c r="A388" s="75"/>
      <c r="B388" s="75"/>
    </row>
    <row r="389" spans="1:2">
      <c r="A389" s="75"/>
      <c r="B389" s="75"/>
    </row>
    <row r="390" spans="1:2">
      <c r="A390" s="75"/>
      <c r="B390" s="75"/>
    </row>
    <row r="391" spans="1:2">
      <c r="A391" s="75"/>
      <c r="B391" s="75"/>
    </row>
    <row r="392" spans="1:2">
      <c r="A392" s="75"/>
      <c r="B392" s="75"/>
    </row>
    <row r="393" spans="1:2">
      <c r="A393" s="75"/>
      <c r="B393" s="75"/>
    </row>
    <row r="394" spans="1:2">
      <c r="A394" s="75"/>
      <c r="B394" s="75"/>
    </row>
    <row r="395" spans="1:2">
      <c r="A395" s="75"/>
      <c r="B395" s="75"/>
    </row>
    <row r="396" spans="1:2">
      <c r="A396" s="75"/>
      <c r="B396" s="75"/>
    </row>
    <row r="397" spans="1:2">
      <c r="A397" s="75"/>
      <c r="B397" s="75"/>
    </row>
    <row r="398" spans="1:2">
      <c r="A398" s="75"/>
      <c r="B398" s="75"/>
    </row>
    <row r="399" spans="1:2">
      <c r="A399" s="75"/>
      <c r="B399" s="75"/>
    </row>
    <row r="400" spans="1:2">
      <c r="A400" s="75"/>
      <c r="B400" s="75"/>
    </row>
    <row r="401" spans="1:2">
      <c r="A401" s="75"/>
      <c r="B401" s="75"/>
    </row>
    <row r="402" spans="1:2">
      <c r="A402" s="75"/>
      <c r="B402" s="75"/>
    </row>
    <row r="403" spans="1:2">
      <c r="A403" s="75"/>
      <c r="B403" s="75"/>
    </row>
    <row r="404" spans="1:2">
      <c r="A404" s="75"/>
      <c r="B404" s="75"/>
    </row>
    <row r="405" spans="1:2">
      <c r="A405" s="75"/>
      <c r="B405" s="75"/>
    </row>
    <row r="406" spans="1:2">
      <c r="A406" s="75"/>
      <c r="B406" s="75"/>
    </row>
    <row r="407" spans="1:2">
      <c r="A407" s="75"/>
      <c r="B407" s="75"/>
    </row>
    <row r="408" spans="1:2">
      <c r="A408" s="75"/>
      <c r="B408" s="75"/>
    </row>
    <row r="409" spans="1:2">
      <c r="A409" s="75"/>
      <c r="B409" s="75"/>
    </row>
    <row r="410" spans="1:2">
      <c r="A410" s="75"/>
      <c r="B410" s="75"/>
    </row>
    <row r="411" spans="1:2">
      <c r="A411" s="75"/>
      <c r="B411" s="75"/>
    </row>
    <row r="412" spans="1:2">
      <c r="A412" s="75"/>
      <c r="B412" s="75"/>
    </row>
    <row r="413" spans="1:2">
      <c r="A413" s="75"/>
      <c r="B413" s="75"/>
    </row>
    <row r="414" spans="1:2">
      <c r="A414" s="75"/>
      <c r="B414" s="75"/>
    </row>
    <row r="415" spans="1:2">
      <c r="A415" s="75"/>
      <c r="B415" s="75"/>
    </row>
    <row r="416" spans="1:2">
      <c r="A416" s="75"/>
      <c r="B416" s="75"/>
    </row>
    <row r="417" spans="1:2">
      <c r="A417" s="75"/>
      <c r="B417" s="75"/>
    </row>
    <row r="418" spans="1:2">
      <c r="A418" s="75"/>
      <c r="B418" s="75"/>
    </row>
    <row r="419" spans="1:2">
      <c r="A419" s="75"/>
      <c r="B419" s="75"/>
    </row>
    <row r="420" spans="1:2">
      <c r="A420" s="75"/>
      <c r="B420" s="75"/>
    </row>
    <row r="421" spans="1:2">
      <c r="A421" s="75"/>
      <c r="B421" s="75"/>
    </row>
    <row r="422" spans="1:2">
      <c r="A422" s="75"/>
      <c r="B422" s="75"/>
    </row>
    <row r="423" spans="1:2">
      <c r="A423" s="75"/>
      <c r="B423" s="75"/>
    </row>
    <row r="424" spans="1:2">
      <c r="A424" s="75"/>
      <c r="B424" s="75"/>
    </row>
    <row r="425" spans="1:2">
      <c r="A425" s="75"/>
      <c r="B425" s="75"/>
    </row>
    <row r="426" spans="1:2">
      <c r="A426" s="75"/>
      <c r="B426" s="75"/>
    </row>
    <row r="427" spans="1:2">
      <c r="A427" s="75"/>
      <c r="B427" s="75"/>
    </row>
    <row r="428" spans="1:2">
      <c r="A428" s="75"/>
      <c r="B428" s="75"/>
    </row>
    <row r="429" spans="1:2">
      <c r="A429" s="75"/>
      <c r="B429" s="75"/>
    </row>
    <row r="430" spans="1:2">
      <c r="A430" s="75"/>
      <c r="B430" s="75"/>
    </row>
    <row r="431" spans="1:2">
      <c r="A431" s="75"/>
      <c r="B431" s="75"/>
    </row>
    <row r="432" spans="1:2">
      <c r="A432" s="75"/>
      <c r="B432" s="75"/>
    </row>
    <row r="433" spans="1:2">
      <c r="A433" s="75"/>
      <c r="B433" s="75"/>
    </row>
    <row r="434" spans="1:2">
      <c r="A434" s="75"/>
      <c r="B434" s="75"/>
    </row>
    <row r="435" spans="1:2">
      <c r="A435" s="75"/>
      <c r="B435" s="75"/>
    </row>
    <row r="436" spans="1:2">
      <c r="A436" s="75"/>
      <c r="B436" s="75"/>
    </row>
    <row r="437" spans="1:2">
      <c r="A437" s="75"/>
      <c r="B437" s="75"/>
    </row>
    <row r="438" spans="1:2">
      <c r="A438" s="75"/>
      <c r="B438" s="75"/>
    </row>
    <row r="439" spans="1:2">
      <c r="A439" s="75"/>
      <c r="B439" s="75"/>
    </row>
    <row r="440" spans="1:2">
      <c r="A440" s="75"/>
      <c r="B440" s="75"/>
    </row>
    <row r="441" spans="1:2">
      <c r="A441" s="75"/>
      <c r="B441" s="75"/>
    </row>
    <row r="442" spans="1:2">
      <c r="A442" s="75"/>
      <c r="B442" s="75"/>
    </row>
    <row r="443" spans="1:2">
      <c r="A443" s="75"/>
      <c r="B443" s="75"/>
    </row>
    <row r="444" spans="1:2">
      <c r="A444" s="75"/>
      <c r="B444" s="75"/>
    </row>
    <row r="445" spans="1:2">
      <c r="A445" s="75"/>
      <c r="B445" s="75"/>
    </row>
    <row r="446" spans="1:2">
      <c r="A446" s="75"/>
      <c r="B446" s="75"/>
    </row>
    <row r="447" spans="1:2">
      <c r="A447" s="75"/>
      <c r="B447" s="75"/>
    </row>
    <row r="448" spans="1:2">
      <c r="A448" s="75"/>
      <c r="B448" s="75"/>
    </row>
    <row r="449" spans="1:2">
      <c r="A449" s="75"/>
      <c r="B449" s="75"/>
    </row>
    <row r="450" spans="1:2">
      <c r="A450" s="75"/>
      <c r="B450" s="75"/>
    </row>
    <row r="451" spans="1:2">
      <c r="A451" s="75"/>
      <c r="B451" s="75"/>
    </row>
    <row r="452" spans="1:2">
      <c r="A452" s="75"/>
      <c r="B452" s="75"/>
    </row>
    <row r="453" spans="1:2">
      <c r="A453" s="75"/>
      <c r="B453" s="75"/>
    </row>
    <row r="454" spans="1:2">
      <c r="A454" s="75"/>
      <c r="B454" s="75"/>
    </row>
    <row r="455" spans="1:2">
      <c r="A455" s="75"/>
      <c r="B455" s="75"/>
    </row>
    <row r="456" spans="1:2">
      <c r="A456" s="75"/>
      <c r="B456" s="75"/>
    </row>
    <row r="457" spans="1:2">
      <c r="A457" s="75"/>
      <c r="B457" s="75"/>
    </row>
    <row r="458" spans="1:2">
      <c r="A458" s="75"/>
      <c r="B458" s="75"/>
    </row>
    <row r="459" spans="1:2">
      <c r="A459" s="75"/>
      <c r="B459" s="75"/>
    </row>
    <row r="460" spans="1:2">
      <c r="A460" s="75"/>
      <c r="B460" s="75"/>
    </row>
    <row r="461" spans="1:2">
      <c r="A461" s="75"/>
      <c r="B461" s="75"/>
    </row>
    <row r="462" spans="1:2">
      <c r="A462" s="75"/>
      <c r="B462" s="75"/>
    </row>
    <row r="463" spans="1:2">
      <c r="A463" s="75"/>
      <c r="B463" s="75"/>
    </row>
    <row r="464" spans="1:2">
      <c r="A464" s="75"/>
      <c r="B464" s="75"/>
    </row>
    <row r="465" spans="1:2">
      <c r="A465" s="75"/>
      <c r="B465" s="75"/>
    </row>
    <row r="466" spans="1:2">
      <c r="A466" s="75"/>
      <c r="B466" s="75"/>
    </row>
    <row r="467" spans="1:2">
      <c r="A467" s="75"/>
      <c r="B467" s="75"/>
    </row>
    <row r="468" spans="1:2">
      <c r="A468" s="75"/>
      <c r="B468" s="75"/>
    </row>
    <row r="469" spans="1:2">
      <c r="A469" s="75"/>
      <c r="B469" s="75"/>
    </row>
    <row r="470" spans="1:2">
      <c r="A470" s="75"/>
      <c r="B470" s="75"/>
    </row>
    <row r="471" spans="1:2">
      <c r="A471" s="75"/>
      <c r="B471" s="75"/>
    </row>
    <row r="472" spans="1:2">
      <c r="A472" s="75"/>
      <c r="B472" s="75"/>
    </row>
    <row r="473" spans="1:2">
      <c r="A473" s="75"/>
      <c r="B473" s="75"/>
    </row>
    <row r="474" spans="1:2">
      <c r="A474" s="75"/>
      <c r="B474" s="75"/>
    </row>
    <row r="475" spans="1:2">
      <c r="A475" s="75"/>
      <c r="B475" s="75"/>
    </row>
    <row r="476" spans="1:2">
      <c r="A476" s="75"/>
      <c r="B476" s="75"/>
    </row>
    <row r="477" spans="1:2">
      <c r="A477" s="75"/>
      <c r="B477" s="75"/>
    </row>
    <row r="478" spans="1:2">
      <c r="A478" s="75"/>
      <c r="B478" s="75"/>
    </row>
    <row r="479" spans="1:2">
      <c r="A479" s="75"/>
      <c r="B479" s="75"/>
    </row>
    <row r="480" spans="1:2">
      <c r="A480" s="75"/>
      <c r="B480" s="75"/>
    </row>
    <row r="481" spans="1:2">
      <c r="A481" s="75"/>
      <c r="B481" s="75"/>
    </row>
    <row r="482" spans="1:2">
      <c r="A482" s="75"/>
      <c r="B482" s="75"/>
    </row>
    <row r="483" spans="1:2">
      <c r="A483" s="75"/>
      <c r="B483" s="75"/>
    </row>
    <row r="484" spans="1:2">
      <c r="A484" s="75"/>
      <c r="B484" s="75"/>
    </row>
    <row r="485" spans="1:2">
      <c r="A485" s="75"/>
      <c r="B485" s="75"/>
    </row>
    <row r="486" spans="1:2">
      <c r="A486" s="75"/>
      <c r="B486" s="75"/>
    </row>
    <row r="487" spans="1:2">
      <c r="A487" s="75"/>
      <c r="B487" s="75"/>
    </row>
    <row r="488" spans="1:2">
      <c r="A488" s="75"/>
      <c r="B488" s="75"/>
    </row>
    <row r="489" spans="1:2">
      <c r="A489" s="75"/>
      <c r="B489" s="75"/>
    </row>
    <row r="490" spans="1:2">
      <c r="A490" s="75"/>
      <c r="B490" s="75"/>
    </row>
    <row r="491" spans="1:2">
      <c r="A491" s="75"/>
      <c r="B491" s="75"/>
    </row>
    <row r="492" spans="1:2">
      <c r="A492" s="75"/>
      <c r="B492" s="75"/>
    </row>
    <row r="493" spans="1:2">
      <c r="A493" s="75"/>
      <c r="B493" s="75"/>
    </row>
    <row r="494" spans="1:2">
      <c r="A494" s="75"/>
      <c r="B494" s="75"/>
    </row>
    <row r="495" spans="1:2">
      <c r="A495" s="75"/>
      <c r="B495" s="75"/>
    </row>
    <row r="496" spans="1:2">
      <c r="A496" s="75"/>
      <c r="B496" s="75"/>
    </row>
    <row r="497" spans="1:2">
      <c r="A497" s="75"/>
      <c r="B497" s="75"/>
    </row>
    <row r="498" spans="1:2">
      <c r="A498" s="75"/>
      <c r="B498" s="75"/>
    </row>
    <row r="499" spans="1:2">
      <c r="A499" s="75"/>
      <c r="B499" s="75"/>
    </row>
    <row r="500" spans="1:2">
      <c r="A500" s="75"/>
      <c r="B500" s="75"/>
    </row>
    <row r="501" spans="1:2">
      <c r="A501" s="75"/>
      <c r="B501" s="75"/>
    </row>
    <row r="502" spans="1:2">
      <c r="A502" s="75"/>
      <c r="B502" s="75"/>
    </row>
    <row r="503" spans="1:2">
      <c r="A503" s="75"/>
      <c r="B503" s="75"/>
    </row>
    <row r="504" spans="1:2">
      <c r="A504" s="75"/>
      <c r="B504" s="75"/>
    </row>
    <row r="505" spans="1:2">
      <c r="A505" s="75"/>
      <c r="B505" s="75"/>
    </row>
    <row r="506" spans="1:2">
      <c r="A506" s="75"/>
      <c r="B506" s="75"/>
    </row>
    <row r="507" spans="1:2">
      <c r="A507" s="75"/>
      <c r="B507" s="75"/>
    </row>
    <row r="508" spans="1:2">
      <c r="A508" s="75"/>
      <c r="B508" s="75"/>
    </row>
    <row r="509" spans="1:2">
      <c r="A509" s="75"/>
      <c r="B509" s="75"/>
    </row>
    <row r="510" spans="1:2">
      <c r="A510" s="75"/>
      <c r="B510" s="75"/>
    </row>
    <row r="511" spans="1:2">
      <c r="A511" s="75"/>
      <c r="B511" s="75"/>
    </row>
    <row r="512" spans="1:2">
      <c r="A512" s="75"/>
      <c r="B512" s="75"/>
    </row>
    <row r="513" spans="1:2">
      <c r="A513" s="75"/>
      <c r="B513" s="75"/>
    </row>
    <row r="514" spans="1:2">
      <c r="A514" s="75"/>
      <c r="B514" s="75"/>
    </row>
    <row r="515" spans="1:2">
      <c r="A515" s="75"/>
      <c r="B515" s="75"/>
    </row>
    <row r="516" spans="1:2">
      <c r="A516" s="75"/>
      <c r="B516" s="75"/>
    </row>
    <row r="517" spans="1:2">
      <c r="A517" s="75"/>
      <c r="B517" s="75"/>
    </row>
    <row r="518" spans="1:2">
      <c r="A518" s="75"/>
      <c r="B518" s="75"/>
    </row>
    <row r="519" spans="1:2">
      <c r="A519" s="75"/>
      <c r="B519" s="75"/>
    </row>
    <row r="520" spans="1:2">
      <c r="A520" s="75"/>
      <c r="B520" s="75"/>
    </row>
    <row r="521" spans="1:2">
      <c r="A521" s="75"/>
      <c r="B521" s="75"/>
    </row>
    <row r="522" spans="1:2">
      <c r="A522" s="75"/>
      <c r="B522" s="75"/>
    </row>
    <row r="523" spans="1:2">
      <c r="A523" s="75"/>
      <c r="B523" s="75"/>
    </row>
    <row r="524" spans="1:2">
      <c r="A524" s="75"/>
      <c r="B524" s="75"/>
    </row>
    <row r="525" spans="1:2">
      <c r="A525" s="75"/>
      <c r="B525" s="75"/>
    </row>
    <row r="526" spans="1:2">
      <c r="A526" s="75"/>
      <c r="B526" s="75"/>
    </row>
    <row r="527" spans="1:2">
      <c r="A527" s="75"/>
      <c r="B527" s="75"/>
    </row>
    <row r="528" spans="1:2">
      <c r="A528" s="75"/>
      <c r="B528" s="75"/>
    </row>
    <row r="529" spans="1:2">
      <c r="A529" s="75"/>
      <c r="B529" s="75"/>
    </row>
    <row r="530" spans="1:2">
      <c r="A530" s="75"/>
      <c r="B530" s="75"/>
    </row>
    <row r="531" spans="1:2">
      <c r="A531" s="75"/>
      <c r="B531" s="75"/>
    </row>
    <row r="532" spans="1:2">
      <c r="A532" s="75"/>
      <c r="B532" s="75"/>
    </row>
    <row r="533" spans="1:2">
      <c r="A533" s="75"/>
      <c r="B533" s="75"/>
    </row>
    <row r="534" spans="1:2">
      <c r="A534" s="75"/>
      <c r="B534" s="75"/>
    </row>
    <row r="535" spans="1:2">
      <c r="A535" s="75"/>
      <c r="B535" s="75"/>
    </row>
    <row r="536" spans="1:2">
      <c r="A536" s="75"/>
      <c r="B536" s="75"/>
    </row>
    <row r="537" spans="1:2">
      <c r="A537" s="75"/>
      <c r="B537" s="75"/>
    </row>
    <row r="538" spans="1:2">
      <c r="A538" s="75"/>
      <c r="B538" s="75"/>
    </row>
    <row r="539" spans="1:2">
      <c r="A539" s="75"/>
      <c r="B539" s="75"/>
    </row>
    <row r="540" spans="1:2">
      <c r="A540" s="75"/>
      <c r="B540" s="75"/>
    </row>
    <row r="541" spans="1:2">
      <c r="A541" s="75"/>
      <c r="B541" s="75"/>
    </row>
    <row r="542" spans="1:2">
      <c r="A542" s="75"/>
      <c r="B542" s="75"/>
    </row>
    <row r="543" spans="1:2">
      <c r="A543" s="75"/>
      <c r="B543" s="75"/>
    </row>
    <row r="544" spans="1:2">
      <c r="A544" s="75"/>
      <c r="B544" s="75"/>
    </row>
    <row r="545" spans="1:2">
      <c r="A545" s="75"/>
      <c r="B545" s="75"/>
    </row>
    <row r="546" spans="1:2">
      <c r="A546" s="75"/>
      <c r="B546" s="75"/>
    </row>
    <row r="547" spans="1:2">
      <c r="A547" s="75"/>
      <c r="B547" s="75"/>
    </row>
    <row r="548" spans="1:2">
      <c r="A548" s="75"/>
      <c r="B548" s="75"/>
    </row>
    <row r="549" spans="1:2">
      <c r="A549" s="75"/>
      <c r="B549" s="75"/>
    </row>
    <row r="550" spans="1:2">
      <c r="A550" s="75"/>
      <c r="B550" s="75"/>
    </row>
    <row r="551" spans="1:2">
      <c r="A551" s="75"/>
      <c r="B551" s="75"/>
    </row>
    <row r="552" spans="1:2">
      <c r="A552" s="75"/>
      <c r="B552" s="75"/>
    </row>
    <row r="553" spans="1:2">
      <c r="A553" s="75"/>
      <c r="B553" s="75"/>
    </row>
    <row r="554" spans="1:2">
      <c r="A554" s="75"/>
      <c r="B554" s="75"/>
    </row>
    <row r="555" spans="1:2">
      <c r="A555" s="75"/>
      <c r="B555" s="75"/>
    </row>
    <row r="556" spans="1:2">
      <c r="A556" s="75"/>
      <c r="B556" s="75"/>
    </row>
    <row r="557" spans="1:2">
      <c r="A557" s="75"/>
      <c r="B557" s="75"/>
    </row>
    <row r="558" spans="1:2">
      <c r="A558" s="75"/>
      <c r="B558" s="75"/>
    </row>
    <row r="559" spans="1:2">
      <c r="A559" s="75"/>
      <c r="B559" s="75"/>
    </row>
    <row r="560" spans="1:2">
      <c r="A560" s="75"/>
      <c r="B560" s="75"/>
    </row>
    <row r="561" spans="1:2">
      <c r="A561" s="75"/>
      <c r="B561" s="75"/>
    </row>
    <row r="562" spans="1:2">
      <c r="A562" s="75"/>
      <c r="B562" s="75"/>
    </row>
    <row r="563" spans="1:2">
      <c r="A563" s="75"/>
      <c r="B563" s="75"/>
    </row>
    <row r="564" spans="1:2">
      <c r="A564" s="75"/>
      <c r="B564" s="75"/>
    </row>
    <row r="565" spans="1:2">
      <c r="A565" s="75"/>
      <c r="B565" s="75"/>
    </row>
    <row r="566" spans="1:2">
      <c r="A566" s="75"/>
      <c r="B566" s="75"/>
    </row>
    <row r="567" spans="1:2">
      <c r="A567" s="75"/>
      <c r="B567" s="75"/>
    </row>
    <row r="568" spans="1:2">
      <c r="A568" s="75"/>
      <c r="B568" s="75"/>
    </row>
    <row r="569" spans="1:2">
      <c r="A569" s="75"/>
      <c r="B569" s="75"/>
    </row>
    <row r="570" spans="1:2">
      <c r="A570" s="75"/>
      <c r="B570" s="75"/>
    </row>
    <row r="571" spans="1:2">
      <c r="A571" s="75"/>
      <c r="B571" s="75"/>
    </row>
    <row r="572" spans="1:2">
      <c r="A572" s="75"/>
      <c r="B572" s="75"/>
    </row>
    <row r="573" spans="1:2">
      <c r="A573" s="75"/>
      <c r="B573" s="75"/>
    </row>
    <row r="574" spans="1:2">
      <c r="A574" s="75"/>
      <c r="B574" s="75"/>
    </row>
    <row r="575" spans="1:2">
      <c r="A575" s="75"/>
      <c r="B575" s="75"/>
    </row>
    <row r="576" spans="1:2">
      <c r="A576" s="75"/>
      <c r="B576" s="75"/>
    </row>
    <row r="577" spans="1:2">
      <c r="A577" s="75"/>
      <c r="B577" s="75"/>
    </row>
    <row r="578" spans="1:2">
      <c r="A578" s="75"/>
      <c r="B578" s="75"/>
    </row>
    <row r="579" spans="1:2">
      <c r="A579" s="75"/>
      <c r="B579" s="75"/>
    </row>
    <row r="580" spans="1:2">
      <c r="A580" s="75"/>
      <c r="B580" s="75"/>
    </row>
    <row r="581" spans="1:2">
      <c r="A581" s="75"/>
      <c r="B581" s="75"/>
    </row>
    <row r="582" spans="1:2">
      <c r="A582" s="75"/>
      <c r="B582" s="75"/>
    </row>
    <row r="583" spans="1:2">
      <c r="A583" s="75"/>
      <c r="B583" s="75"/>
    </row>
    <row r="584" spans="1:2">
      <c r="A584" s="75"/>
      <c r="B584" s="75"/>
    </row>
    <row r="585" spans="1:2">
      <c r="A585" s="75"/>
      <c r="B585" s="75"/>
    </row>
    <row r="586" spans="1:2">
      <c r="A586" s="75"/>
      <c r="B586" s="75"/>
    </row>
    <row r="587" spans="1:2">
      <c r="A587" s="75"/>
      <c r="B587" s="75"/>
    </row>
    <row r="588" spans="1:2">
      <c r="A588" s="75"/>
      <c r="B588" s="75"/>
    </row>
    <row r="589" spans="1:2">
      <c r="A589" s="75"/>
      <c r="B589" s="75"/>
    </row>
    <row r="590" spans="1:2">
      <c r="A590" s="75"/>
      <c r="B590" s="75"/>
    </row>
    <row r="591" spans="1:2">
      <c r="A591" s="75"/>
      <c r="B591" s="75"/>
    </row>
    <row r="592" spans="1:2">
      <c r="A592" s="75"/>
      <c r="B592" s="75"/>
    </row>
    <row r="593" spans="1:2">
      <c r="A593" s="75"/>
      <c r="B593" s="75"/>
    </row>
    <row r="594" spans="1:2">
      <c r="A594" s="75"/>
      <c r="B594" s="75"/>
    </row>
    <row r="595" spans="1:2">
      <c r="A595" s="75"/>
      <c r="B595" s="75"/>
    </row>
    <row r="596" spans="1:2">
      <c r="A596" s="75"/>
      <c r="B596" s="75"/>
    </row>
    <row r="597" spans="1:2">
      <c r="A597" s="75"/>
      <c r="B597" s="75"/>
    </row>
    <row r="598" spans="1:2">
      <c r="A598" s="75"/>
      <c r="B598" s="75"/>
    </row>
    <row r="599" spans="1:2">
      <c r="A599" s="75"/>
      <c r="B599" s="75"/>
    </row>
    <row r="600" spans="1:2">
      <c r="A600" s="75"/>
      <c r="B600" s="75"/>
    </row>
    <row r="601" spans="1:2">
      <c r="A601" s="75"/>
      <c r="B601" s="75"/>
    </row>
    <row r="602" spans="1:2">
      <c r="A602" s="75"/>
      <c r="B602" s="75"/>
    </row>
    <row r="603" spans="1:2">
      <c r="A603" s="75"/>
      <c r="B603" s="75"/>
    </row>
    <row r="604" spans="1:2">
      <c r="A604" s="75"/>
      <c r="B604" s="75"/>
    </row>
    <row r="605" spans="1:2">
      <c r="A605" s="75"/>
      <c r="B605" s="75"/>
    </row>
    <row r="606" spans="1:2">
      <c r="A606" s="75"/>
      <c r="B606" s="75"/>
    </row>
    <row r="607" spans="1:2">
      <c r="A607" s="75"/>
      <c r="B607" s="75"/>
    </row>
    <row r="608" spans="1:2">
      <c r="A608" s="75"/>
      <c r="B608" s="75"/>
    </row>
    <row r="609" spans="1:2">
      <c r="A609" s="75"/>
      <c r="B609" s="75"/>
    </row>
    <row r="610" spans="1:2">
      <c r="A610" s="75"/>
      <c r="B610" s="75"/>
    </row>
    <row r="611" spans="1:2">
      <c r="A611" s="75"/>
      <c r="B611" s="75"/>
    </row>
    <row r="612" spans="1:2">
      <c r="A612" s="75"/>
      <c r="B612" s="75"/>
    </row>
    <row r="613" spans="1:2">
      <c r="A613" s="75"/>
      <c r="B613" s="75"/>
    </row>
    <row r="614" spans="1:2">
      <c r="A614" s="75"/>
      <c r="B614" s="75"/>
    </row>
    <row r="615" spans="1:2">
      <c r="A615" s="75"/>
      <c r="B615" s="75"/>
    </row>
    <row r="616" spans="1:2">
      <c r="A616" s="75"/>
      <c r="B616" s="75"/>
    </row>
    <row r="617" spans="1:2">
      <c r="A617" s="75"/>
      <c r="B617" s="75"/>
    </row>
    <row r="618" spans="1:2">
      <c r="A618" s="75"/>
      <c r="B618" s="75"/>
    </row>
    <row r="619" spans="1:2">
      <c r="A619" s="75"/>
      <c r="B619" s="75"/>
    </row>
    <row r="620" spans="1:2">
      <c r="A620" s="75"/>
      <c r="B620" s="75"/>
    </row>
    <row r="621" spans="1:2">
      <c r="A621" s="75"/>
      <c r="B621" s="75"/>
    </row>
    <row r="622" spans="1:2">
      <c r="A622" s="75"/>
      <c r="B622" s="75"/>
    </row>
    <row r="623" spans="1:2">
      <c r="A623" s="75"/>
      <c r="B623" s="75"/>
    </row>
    <row r="624" spans="1:2">
      <c r="A624" s="75"/>
      <c r="B624" s="75"/>
    </row>
    <row r="625" spans="1:2">
      <c r="A625" s="75"/>
      <c r="B625" s="75"/>
    </row>
    <row r="626" spans="1:2">
      <c r="A626" s="75"/>
      <c r="B626" s="75"/>
    </row>
    <row r="627" spans="1:2">
      <c r="A627" s="75"/>
      <c r="B627" s="75"/>
    </row>
    <row r="628" spans="1:2">
      <c r="A628" s="75"/>
      <c r="B628" s="75"/>
    </row>
    <row r="629" spans="1:2">
      <c r="A629" s="75"/>
      <c r="B629" s="75"/>
    </row>
    <row r="630" spans="1:2">
      <c r="A630" s="75"/>
      <c r="B630" s="75"/>
    </row>
    <row r="631" spans="1:2">
      <c r="A631" s="75"/>
      <c r="B631" s="75"/>
    </row>
    <row r="632" spans="1:2">
      <c r="A632" s="75"/>
      <c r="B632" s="75"/>
    </row>
    <row r="633" spans="1:2">
      <c r="A633" s="75"/>
      <c r="B633" s="75"/>
    </row>
    <row r="634" spans="1:2">
      <c r="A634" s="75"/>
      <c r="B634" s="75"/>
    </row>
    <row r="635" spans="1:2">
      <c r="A635" s="75"/>
      <c r="B635" s="75"/>
    </row>
    <row r="636" spans="1:2">
      <c r="A636" s="75"/>
      <c r="B636" s="75"/>
    </row>
    <row r="637" spans="1:2">
      <c r="A637" s="75"/>
      <c r="B637" s="75"/>
    </row>
    <row r="638" spans="1:2">
      <c r="A638" s="75"/>
      <c r="B638" s="75"/>
    </row>
    <row r="639" spans="1:2">
      <c r="A639" s="75"/>
      <c r="B639" s="75"/>
    </row>
    <row r="640" spans="1:2">
      <c r="A640" s="75"/>
      <c r="B640" s="75"/>
    </row>
    <row r="641" spans="1:2">
      <c r="A641" s="75"/>
      <c r="B641" s="75"/>
    </row>
    <row r="642" spans="1:2">
      <c r="A642" s="75"/>
      <c r="B642" s="75"/>
    </row>
    <row r="643" spans="1:2">
      <c r="A643" s="75"/>
      <c r="B643" s="75"/>
    </row>
    <row r="644" spans="1:2">
      <c r="A644" s="75"/>
      <c r="B644" s="75"/>
    </row>
    <row r="645" spans="1:2">
      <c r="A645" s="75"/>
      <c r="B645" s="75"/>
    </row>
    <row r="646" spans="1:2">
      <c r="A646" s="75"/>
      <c r="B646" s="75"/>
    </row>
    <row r="647" spans="1:2">
      <c r="A647" s="75"/>
      <c r="B647" s="75"/>
    </row>
    <row r="648" spans="1:2">
      <c r="A648" s="75"/>
      <c r="B648" s="75"/>
    </row>
    <row r="649" spans="1:2">
      <c r="A649" s="75"/>
      <c r="B649" s="75"/>
    </row>
    <row r="650" spans="1:2">
      <c r="A650" s="75"/>
      <c r="B650" s="75"/>
    </row>
    <row r="651" spans="1:2">
      <c r="A651" s="75"/>
      <c r="B651" s="75"/>
    </row>
    <row r="652" spans="1:2">
      <c r="A652" s="75"/>
      <c r="B652" s="75"/>
    </row>
    <row r="653" spans="1:2">
      <c r="A653" s="75"/>
      <c r="B653" s="75"/>
    </row>
    <row r="654" spans="1:2">
      <c r="A654" s="75"/>
      <c r="B654" s="75"/>
    </row>
    <row r="655" spans="1:2">
      <c r="A655" s="75"/>
      <c r="B655" s="75"/>
    </row>
    <row r="656" spans="1:2">
      <c r="A656" s="75"/>
      <c r="B656" s="75"/>
    </row>
    <row r="657" spans="1:2">
      <c r="A657" s="75"/>
      <c r="B657" s="75"/>
    </row>
    <row r="658" spans="1:2">
      <c r="A658" s="75"/>
      <c r="B658" s="75"/>
    </row>
    <row r="659" spans="1:2">
      <c r="A659" s="75"/>
      <c r="B659" s="75"/>
    </row>
    <row r="660" spans="1:2">
      <c r="A660" s="75"/>
      <c r="B660" s="75"/>
    </row>
    <row r="661" spans="1:2">
      <c r="A661" s="75"/>
      <c r="B661" s="75"/>
    </row>
    <row r="662" spans="1:2">
      <c r="A662" s="75"/>
      <c r="B662" s="75"/>
    </row>
    <row r="663" spans="1:2">
      <c r="A663" s="75"/>
      <c r="B663" s="75"/>
    </row>
    <row r="664" spans="1:2">
      <c r="A664" s="75"/>
      <c r="B664" s="75"/>
    </row>
    <row r="665" spans="1:2">
      <c r="A665" s="75"/>
      <c r="B665" s="75"/>
    </row>
    <row r="666" spans="1:2">
      <c r="A666" s="75"/>
      <c r="B666" s="75"/>
    </row>
    <row r="667" spans="1:2">
      <c r="A667" s="75"/>
      <c r="B667" s="75"/>
    </row>
    <row r="668" spans="1:2">
      <c r="A668" s="75"/>
      <c r="B668" s="75"/>
    </row>
    <row r="669" spans="1:2">
      <c r="A669" s="75"/>
      <c r="B669" s="75"/>
    </row>
    <row r="670" spans="1:2">
      <c r="A670" s="75"/>
      <c r="B670" s="75"/>
    </row>
    <row r="671" spans="1:2">
      <c r="A671" s="75"/>
      <c r="B671" s="75"/>
    </row>
    <row r="672" spans="1:2">
      <c r="A672" s="75"/>
      <c r="B672" s="75"/>
    </row>
    <row r="673" spans="1:2">
      <c r="A673" s="75"/>
      <c r="B673" s="75"/>
    </row>
    <row r="674" spans="1:2">
      <c r="A674" s="75"/>
      <c r="B674" s="75"/>
    </row>
    <row r="675" spans="1:2">
      <c r="A675" s="75"/>
      <c r="B675" s="75"/>
    </row>
    <row r="676" spans="1:2">
      <c r="A676" s="75"/>
      <c r="B676" s="75"/>
    </row>
    <row r="677" spans="1:2">
      <c r="A677" s="75"/>
      <c r="B677" s="75"/>
    </row>
    <row r="678" spans="1:2">
      <c r="A678" s="75"/>
      <c r="B678" s="75"/>
    </row>
    <row r="679" spans="1:2">
      <c r="A679" s="75"/>
      <c r="B679" s="75"/>
    </row>
    <row r="680" spans="1:2">
      <c r="A680" s="75"/>
      <c r="B680" s="75"/>
    </row>
    <row r="681" spans="1:2">
      <c r="A681" s="75"/>
      <c r="B681" s="75"/>
    </row>
    <row r="682" spans="1:2">
      <c r="A682" s="75"/>
      <c r="B682" s="75"/>
    </row>
    <row r="683" spans="1:2">
      <c r="A683" s="75"/>
      <c r="B683" s="75"/>
    </row>
    <row r="684" spans="1:2">
      <c r="A684" s="75"/>
      <c r="B684" s="75"/>
    </row>
    <row r="685" spans="1:2">
      <c r="A685" s="75"/>
      <c r="B685" s="75"/>
    </row>
    <row r="686" spans="1:2">
      <c r="A686" s="75"/>
      <c r="B686" s="75"/>
    </row>
    <row r="687" spans="1:2">
      <c r="A687" s="75"/>
      <c r="B687" s="75"/>
    </row>
    <row r="688" spans="1:2">
      <c r="A688" s="75"/>
      <c r="B688" s="75"/>
    </row>
    <row r="689" spans="1:2">
      <c r="A689" s="75"/>
      <c r="B689" s="75"/>
    </row>
    <row r="690" spans="1:2">
      <c r="A690" s="75"/>
      <c r="B690" s="75"/>
    </row>
    <row r="691" spans="1:2">
      <c r="A691" s="75"/>
      <c r="B691" s="75"/>
    </row>
    <row r="692" spans="1:2">
      <c r="A692" s="75"/>
      <c r="B692" s="75"/>
    </row>
    <row r="693" spans="1:2">
      <c r="A693" s="75"/>
      <c r="B693" s="75"/>
    </row>
    <row r="694" spans="1:2">
      <c r="A694" s="75"/>
      <c r="B694" s="75"/>
    </row>
    <row r="695" spans="1:2">
      <c r="A695" s="75"/>
      <c r="B695" s="75"/>
    </row>
    <row r="696" spans="1:2">
      <c r="A696" s="75"/>
      <c r="B696" s="75"/>
    </row>
    <row r="697" spans="1:2">
      <c r="A697" s="75"/>
      <c r="B697" s="75"/>
    </row>
    <row r="698" spans="1:2">
      <c r="A698" s="75"/>
      <c r="B698" s="75"/>
    </row>
    <row r="699" spans="1:2">
      <c r="A699" s="75"/>
      <c r="B699" s="75"/>
    </row>
    <row r="700" spans="1:2">
      <c r="A700" s="75"/>
      <c r="B700" s="75"/>
    </row>
    <row r="701" spans="1:2">
      <c r="A701" s="75"/>
      <c r="B701" s="75"/>
    </row>
    <row r="702" spans="1:2">
      <c r="A702" s="75"/>
      <c r="B702" s="75"/>
    </row>
    <row r="703" spans="1:2">
      <c r="A703" s="75"/>
      <c r="B703" s="75"/>
    </row>
    <row r="704" spans="1:2">
      <c r="A704" s="75"/>
      <c r="B704" s="75"/>
    </row>
    <row r="705" spans="1:2">
      <c r="A705" s="75"/>
      <c r="B705" s="75"/>
    </row>
    <row r="706" spans="1:2">
      <c r="A706" s="75"/>
      <c r="B706" s="75"/>
    </row>
    <row r="707" spans="1:2">
      <c r="A707" s="75"/>
      <c r="B707" s="75"/>
    </row>
    <row r="708" spans="1:2">
      <c r="A708" s="75"/>
      <c r="B708" s="75"/>
    </row>
    <row r="709" spans="1:2">
      <c r="A709" s="75"/>
      <c r="B709" s="75"/>
    </row>
    <row r="710" spans="1:2">
      <c r="A710" s="75"/>
      <c r="B710" s="75"/>
    </row>
    <row r="711" spans="1:2">
      <c r="A711" s="75"/>
      <c r="B711" s="75"/>
    </row>
    <row r="712" spans="1:2">
      <c r="A712" s="75"/>
      <c r="B712" s="75"/>
    </row>
    <row r="713" spans="1:2">
      <c r="A713" s="75"/>
      <c r="B713" s="75"/>
    </row>
    <row r="714" spans="1:2">
      <c r="A714" s="75"/>
      <c r="B714" s="75"/>
    </row>
    <row r="715" spans="1:2">
      <c r="A715" s="75"/>
      <c r="B715" s="75"/>
    </row>
    <row r="716" spans="1:2">
      <c r="A716" s="75"/>
      <c r="B716" s="75"/>
    </row>
    <row r="717" spans="1:2">
      <c r="A717" s="75"/>
      <c r="B717" s="75"/>
    </row>
    <row r="718" spans="1:2">
      <c r="A718" s="75"/>
      <c r="B718" s="75"/>
    </row>
    <row r="719" spans="1:2">
      <c r="A719" s="75"/>
      <c r="B719" s="75"/>
    </row>
    <row r="720" spans="1:2">
      <c r="A720" s="75"/>
      <c r="B720" s="75"/>
    </row>
    <row r="721" spans="1:2">
      <c r="A721" s="75"/>
      <c r="B721" s="75"/>
    </row>
    <row r="722" spans="1:2">
      <c r="A722" s="75"/>
      <c r="B722" s="75"/>
    </row>
    <row r="723" spans="1:2">
      <c r="A723" s="75"/>
      <c r="B723" s="75"/>
    </row>
    <row r="724" spans="1:2">
      <c r="A724" s="75"/>
      <c r="B724" s="75"/>
    </row>
    <row r="725" spans="1:2">
      <c r="A725" s="75"/>
      <c r="B725" s="75"/>
    </row>
    <row r="726" spans="1:2">
      <c r="A726" s="75"/>
      <c r="B726" s="75"/>
    </row>
    <row r="727" spans="1:2">
      <c r="A727" s="75"/>
      <c r="B727" s="75"/>
    </row>
    <row r="728" spans="1:2">
      <c r="A728" s="75"/>
      <c r="B728" s="75"/>
    </row>
    <row r="729" spans="1:2">
      <c r="A729" s="75"/>
      <c r="B729" s="75"/>
    </row>
    <row r="730" spans="1:2">
      <c r="A730" s="75"/>
      <c r="B730" s="75"/>
    </row>
    <row r="731" spans="1:2">
      <c r="A731" s="75"/>
      <c r="B731" s="75"/>
    </row>
    <row r="732" spans="1:2">
      <c r="A732" s="75"/>
      <c r="B732" s="75"/>
    </row>
    <row r="733" spans="1:2">
      <c r="A733" s="75"/>
      <c r="B733" s="75"/>
    </row>
    <row r="734" spans="1:2">
      <c r="A734" s="75"/>
      <c r="B734" s="75"/>
    </row>
    <row r="735" spans="1:2">
      <c r="A735" s="75"/>
      <c r="B735" s="75"/>
    </row>
    <row r="736" spans="1:2">
      <c r="A736" s="75"/>
      <c r="B736" s="75"/>
    </row>
    <row r="737" spans="1:2">
      <c r="A737" s="75"/>
      <c r="B737" s="75"/>
    </row>
    <row r="738" spans="1:2">
      <c r="A738" s="75"/>
      <c r="B738" s="75"/>
    </row>
    <row r="739" spans="1:2">
      <c r="A739" s="75"/>
      <c r="B739" s="75"/>
    </row>
    <row r="740" spans="1:2">
      <c r="A740" s="75"/>
      <c r="B740" s="75"/>
    </row>
    <row r="741" spans="1:2">
      <c r="A741" s="75"/>
      <c r="B741" s="75"/>
    </row>
    <row r="742" spans="1:2">
      <c r="A742" s="75"/>
      <c r="B742" s="75"/>
    </row>
    <row r="743" spans="1:2">
      <c r="A743" s="75"/>
      <c r="B743" s="75"/>
    </row>
    <row r="744" spans="1:2">
      <c r="A744" s="75"/>
      <c r="B744" s="75"/>
    </row>
    <row r="745" spans="1:2">
      <c r="A745" s="75"/>
      <c r="B745" s="75"/>
    </row>
    <row r="746" spans="1:2">
      <c r="A746" s="75"/>
      <c r="B746" s="75"/>
    </row>
    <row r="747" spans="1:2">
      <c r="A747" s="75"/>
      <c r="B747" s="75"/>
    </row>
    <row r="748" spans="1:2">
      <c r="A748" s="75"/>
      <c r="B748" s="75"/>
    </row>
    <row r="749" spans="1:2">
      <c r="A749" s="75"/>
      <c r="B749" s="75"/>
    </row>
    <row r="750" spans="1:2">
      <c r="A750" s="75"/>
      <c r="B750" s="75"/>
    </row>
    <row r="751" spans="1:2">
      <c r="A751" s="75"/>
      <c r="B751" s="75"/>
    </row>
    <row r="752" spans="1:2">
      <c r="A752" s="75"/>
      <c r="B752" s="75"/>
    </row>
    <row r="753" spans="1:2">
      <c r="A753" s="75"/>
      <c r="B753" s="75"/>
    </row>
    <row r="754" spans="1:2">
      <c r="A754" s="75"/>
      <c r="B754" s="75"/>
    </row>
    <row r="755" spans="1:2">
      <c r="A755" s="75"/>
      <c r="B755" s="75"/>
    </row>
    <row r="756" spans="1:2">
      <c r="A756" s="75"/>
      <c r="B756" s="75"/>
    </row>
    <row r="757" spans="1:2">
      <c r="A757" s="75"/>
      <c r="B757" s="75"/>
    </row>
    <row r="758" spans="1:2">
      <c r="A758" s="75"/>
      <c r="B758" s="75"/>
    </row>
    <row r="759" spans="1:2">
      <c r="A759" s="75"/>
      <c r="B759" s="75"/>
    </row>
    <row r="760" spans="1:2">
      <c r="A760" s="75"/>
      <c r="B760" s="75"/>
    </row>
    <row r="761" spans="1:2">
      <c r="A761" s="75"/>
      <c r="B761" s="75"/>
    </row>
    <row r="762" spans="1:2">
      <c r="A762" s="75"/>
      <c r="B762" s="75"/>
    </row>
    <row r="763" spans="1:2">
      <c r="A763" s="75"/>
      <c r="B763" s="75"/>
    </row>
    <row r="764" spans="1:2">
      <c r="A764" s="75"/>
      <c r="B764" s="75"/>
    </row>
    <row r="765" spans="1:2">
      <c r="A765" s="75"/>
      <c r="B765" s="75"/>
    </row>
    <row r="766" spans="1:2">
      <c r="A766" s="75"/>
      <c r="B766" s="75"/>
    </row>
    <row r="767" spans="1:2">
      <c r="A767" s="75"/>
      <c r="B767" s="75"/>
    </row>
    <row r="768" spans="1:2">
      <c r="A768" s="75"/>
      <c r="B768" s="75"/>
    </row>
    <row r="769" spans="1:2">
      <c r="A769" s="75"/>
      <c r="B769" s="75"/>
    </row>
    <row r="770" spans="1:2">
      <c r="A770" s="75"/>
      <c r="B770" s="75"/>
    </row>
    <row r="771" spans="1:2">
      <c r="A771" s="75"/>
      <c r="B771" s="75"/>
    </row>
    <row r="772" spans="1:2">
      <c r="A772" s="75"/>
      <c r="B772" s="75"/>
    </row>
    <row r="773" spans="1:2">
      <c r="A773" s="75"/>
      <c r="B773" s="75"/>
    </row>
    <row r="774" spans="1:2">
      <c r="A774" s="75"/>
      <c r="B774" s="75"/>
    </row>
    <row r="775" spans="1:2">
      <c r="A775" s="75"/>
      <c r="B775" s="75"/>
    </row>
    <row r="776" spans="1:2">
      <c r="A776" s="75"/>
      <c r="B776" s="75"/>
    </row>
    <row r="777" spans="1:2">
      <c r="A777" s="75"/>
      <c r="B777" s="75"/>
    </row>
    <row r="778" spans="1:2">
      <c r="A778" s="75"/>
      <c r="B778" s="75"/>
    </row>
    <row r="779" spans="1:2">
      <c r="A779" s="75"/>
      <c r="B779" s="75"/>
    </row>
    <row r="780" spans="1:2">
      <c r="A780" s="75"/>
      <c r="B780" s="75"/>
    </row>
    <row r="781" spans="1:2">
      <c r="A781" s="75"/>
      <c r="B781" s="75"/>
    </row>
    <row r="782" spans="1:2">
      <c r="A782" s="75"/>
      <c r="B782" s="75"/>
    </row>
    <row r="783" spans="1:2">
      <c r="A783" s="75"/>
      <c r="B783" s="75"/>
    </row>
    <row r="784" spans="1:2">
      <c r="A784" s="75"/>
      <c r="B784" s="75"/>
    </row>
    <row r="785" spans="1:2">
      <c r="A785" s="75"/>
      <c r="B785" s="75"/>
    </row>
    <row r="786" spans="1:2">
      <c r="A786" s="75"/>
      <c r="B786" s="75"/>
    </row>
    <row r="787" spans="1:2">
      <c r="A787" s="75"/>
      <c r="B787" s="75"/>
    </row>
    <row r="788" spans="1:2">
      <c r="A788" s="75"/>
      <c r="B788" s="75"/>
    </row>
    <row r="789" spans="1:2">
      <c r="A789" s="75"/>
      <c r="B789" s="75"/>
    </row>
    <row r="790" spans="1:2">
      <c r="A790" s="75"/>
      <c r="B790" s="75"/>
    </row>
    <row r="791" spans="1:2">
      <c r="A791" s="75"/>
      <c r="B791" s="75"/>
    </row>
    <row r="792" spans="1:2">
      <c r="A792" s="75"/>
      <c r="B792" s="75"/>
    </row>
    <row r="793" spans="1:2">
      <c r="A793" s="75"/>
      <c r="B793" s="75"/>
    </row>
    <row r="794" spans="1:2">
      <c r="A794" s="75"/>
      <c r="B794" s="75"/>
    </row>
    <row r="795" spans="1:2">
      <c r="A795" s="75"/>
      <c r="B795" s="75"/>
    </row>
    <row r="796" spans="1:2">
      <c r="A796" s="75"/>
      <c r="B796" s="75"/>
    </row>
    <row r="797" spans="1:2">
      <c r="A797" s="75"/>
      <c r="B797" s="75"/>
    </row>
    <row r="798" spans="1:2">
      <c r="A798" s="75"/>
      <c r="B798" s="75"/>
    </row>
    <row r="799" spans="1:2">
      <c r="A799" s="75"/>
      <c r="B799" s="75"/>
    </row>
    <row r="800" spans="1:2">
      <c r="A800" s="75"/>
      <c r="B800" s="75"/>
    </row>
    <row r="801" spans="1:2">
      <c r="A801" s="75"/>
      <c r="B801" s="75"/>
    </row>
    <row r="802" spans="1:2">
      <c r="A802" s="75"/>
      <c r="B802" s="75"/>
    </row>
    <row r="803" spans="1:2">
      <c r="A803" s="75"/>
      <c r="B803" s="75"/>
    </row>
    <row r="804" spans="1:2">
      <c r="A804" s="75"/>
      <c r="B804" s="75"/>
    </row>
    <row r="805" spans="1:2">
      <c r="A805" s="75"/>
      <c r="B805" s="75"/>
    </row>
    <row r="806" spans="1:2">
      <c r="A806" s="75"/>
      <c r="B806" s="75"/>
    </row>
    <row r="807" spans="1:2">
      <c r="A807" s="75"/>
      <c r="B807" s="75"/>
    </row>
    <row r="808" spans="1:2">
      <c r="A808" s="75"/>
      <c r="B808" s="75"/>
    </row>
    <row r="809" spans="1:2">
      <c r="A809" s="75"/>
      <c r="B809" s="75"/>
    </row>
    <row r="810" spans="1:2">
      <c r="A810" s="75"/>
      <c r="B810" s="75"/>
    </row>
    <row r="811" spans="1:2">
      <c r="A811" s="75"/>
      <c r="B811" s="75"/>
    </row>
    <row r="812" spans="1:2">
      <c r="A812" s="75"/>
      <c r="B812" s="75"/>
    </row>
    <row r="813" spans="1:2">
      <c r="A813" s="75"/>
      <c r="B813" s="75"/>
    </row>
    <row r="814" spans="1:2">
      <c r="A814" s="75"/>
      <c r="B814" s="75"/>
    </row>
    <row r="815" spans="1:2">
      <c r="A815" s="75"/>
      <c r="B815" s="75"/>
    </row>
    <row r="816" spans="1:2">
      <c r="A816" s="75"/>
      <c r="B816" s="75"/>
    </row>
    <row r="817" spans="1:2">
      <c r="A817" s="75"/>
      <c r="B817" s="75"/>
    </row>
    <row r="818" spans="1:2">
      <c r="A818" s="75"/>
      <c r="B818" s="75"/>
    </row>
    <row r="819" spans="1:2">
      <c r="A819" s="75"/>
      <c r="B819" s="75"/>
    </row>
    <row r="820" spans="1:2">
      <c r="A820" s="75"/>
      <c r="B820" s="75"/>
    </row>
    <row r="821" spans="1:2">
      <c r="A821" s="75"/>
      <c r="B821" s="75"/>
    </row>
    <row r="822" spans="1:2">
      <c r="A822" s="75"/>
      <c r="B822" s="75"/>
    </row>
    <row r="823" spans="1:2">
      <c r="A823" s="75"/>
      <c r="B823" s="75"/>
    </row>
    <row r="824" spans="1:2">
      <c r="A824" s="75"/>
      <c r="B824" s="75"/>
    </row>
    <row r="825" spans="1:2">
      <c r="A825" s="75"/>
      <c r="B825" s="75"/>
    </row>
    <row r="826" spans="1:2">
      <c r="A826" s="75"/>
      <c r="B826" s="75"/>
    </row>
    <row r="827" spans="1:2">
      <c r="A827" s="75"/>
      <c r="B827" s="75"/>
    </row>
    <row r="828" spans="1:2">
      <c r="A828" s="75"/>
      <c r="B828" s="75"/>
    </row>
    <row r="829" spans="1:2">
      <c r="A829" s="75"/>
      <c r="B829" s="75"/>
    </row>
    <row r="830" spans="1:2">
      <c r="A830" s="75"/>
      <c r="B830" s="75"/>
    </row>
    <row r="831" spans="1:2">
      <c r="A831" s="75"/>
      <c r="B831" s="75"/>
    </row>
    <row r="832" spans="1:2">
      <c r="A832" s="75"/>
      <c r="B832" s="75"/>
    </row>
    <row r="833" spans="1:2">
      <c r="A833" s="75"/>
      <c r="B833" s="75"/>
    </row>
    <row r="834" spans="1:2">
      <c r="A834" s="75"/>
      <c r="B834" s="75"/>
    </row>
    <row r="835" spans="1:2">
      <c r="A835" s="75"/>
      <c r="B835" s="75"/>
    </row>
    <row r="836" spans="1:2">
      <c r="A836" s="75"/>
      <c r="B836" s="75"/>
    </row>
    <row r="837" spans="1:2">
      <c r="A837" s="75"/>
      <c r="B837" s="75"/>
    </row>
    <row r="838" spans="1:2">
      <c r="A838" s="75"/>
      <c r="B838" s="75"/>
    </row>
    <row r="839" spans="1:2">
      <c r="A839" s="75"/>
      <c r="B839" s="75"/>
    </row>
    <row r="840" spans="1:2">
      <c r="A840" s="75"/>
      <c r="B840" s="75"/>
    </row>
    <row r="841" spans="1:2">
      <c r="A841" s="75"/>
      <c r="B841" s="75"/>
    </row>
    <row r="842" spans="1:2">
      <c r="A842" s="75"/>
      <c r="B842" s="75"/>
    </row>
    <row r="843" spans="1:2">
      <c r="A843" s="75"/>
      <c r="B843" s="75"/>
    </row>
    <row r="844" spans="1:2">
      <c r="A844" s="75"/>
      <c r="B844" s="75"/>
    </row>
    <row r="845" spans="1:2">
      <c r="A845" s="75"/>
      <c r="B845" s="75"/>
    </row>
    <row r="846" spans="1:2">
      <c r="A846" s="75"/>
      <c r="B846" s="75"/>
    </row>
    <row r="847" spans="1:2">
      <c r="A847" s="75"/>
      <c r="B847" s="75"/>
    </row>
    <row r="848" spans="1:2">
      <c r="A848" s="75"/>
      <c r="B848" s="75"/>
    </row>
    <row r="849" spans="1:2">
      <c r="A849" s="75"/>
      <c r="B849" s="75"/>
    </row>
    <row r="850" spans="1:2">
      <c r="A850" s="75"/>
      <c r="B850" s="75"/>
    </row>
    <row r="851" spans="1:2">
      <c r="A851" s="75"/>
      <c r="B851" s="75"/>
    </row>
    <row r="852" spans="1:2">
      <c r="A852" s="75"/>
      <c r="B852" s="75"/>
    </row>
    <row r="853" spans="1:2">
      <c r="A853" s="75"/>
      <c r="B853" s="75"/>
    </row>
    <row r="854" spans="1:2">
      <c r="A854" s="75"/>
      <c r="B854" s="75"/>
    </row>
    <row r="855" spans="1:2">
      <c r="A855" s="75"/>
      <c r="B855" s="75"/>
    </row>
    <row r="856" spans="1:2">
      <c r="A856" s="75"/>
      <c r="B856" s="75"/>
    </row>
    <row r="857" spans="1:2">
      <c r="A857" s="75"/>
      <c r="B857" s="75"/>
    </row>
    <row r="858" spans="1:2">
      <c r="A858" s="75"/>
      <c r="B858" s="75"/>
    </row>
    <row r="859" spans="1:2">
      <c r="A859" s="75"/>
      <c r="B859" s="75"/>
    </row>
    <row r="860" spans="1:2">
      <c r="A860" s="75"/>
      <c r="B860" s="75"/>
    </row>
    <row r="861" spans="1:2">
      <c r="A861" s="75"/>
      <c r="B861" s="75"/>
    </row>
    <row r="862" spans="1:2">
      <c r="A862" s="75"/>
      <c r="B862" s="75"/>
    </row>
    <row r="863" spans="1:2">
      <c r="A863" s="75"/>
      <c r="B863" s="75"/>
    </row>
    <row r="864" spans="1:2">
      <c r="A864" s="75"/>
      <c r="B864" s="75"/>
    </row>
    <row r="865" spans="1:2">
      <c r="A865" s="75"/>
      <c r="B865" s="75"/>
    </row>
    <row r="866" spans="1:2">
      <c r="A866" s="75"/>
      <c r="B866" s="75"/>
    </row>
    <row r="867" spans="1:2">
      <c r="A867" s="75"/>
      <c r="B867" s="75"/>
    </row>
    <row r="868" spans="1:2">
      <c r="A868" s="75"/>
      <c r="B868" s="75"/>
    </row>
    <row r="869" spans="1:2">
      <c r="A869" s="75"/>
      <c r="B869" s="75"/>
    </row>
    <row r="870" spans="1:2">
      <c r="A870" s="75"/>
      <c r="B870" s="75"/>
    </row>
    <row r="871" spans="1:2">
      <c r="A871" s="75"/>
      <c r="B871" s="75"/>
    </row>
    <row r="872" spans="1:2">
      <c r="A872" s="75"/>
      <c r="B872" s="75"/>
    </row>
    <row r="873" spans="1:2">
      <c r="A873" s="75"/>
      <c r="B873" s="75"/>
    </row>
    <row r="874" spans="1:2">
      <c r="A874" s="75"/>
      <c r="B874" s="75"/>
    </row>
    <row r="875" spans="1:2">
      <c r="A875" s="75"/>
      <c r="B875" s="75"/>
    </row>
    <row r="876" spans="1:2">
      <c r="A876" s="75"/>
      <c r="B876" s="75"/>
    </row>
    <row r="877" spans="1:2">
      <c r="A877" s="75"/>
      <c r="B877" s="75"/>
    </row>
    <row r="878" spans="1:2">
      <c r="A878" s="75"/>
      <c r="B878" s="75"/>
    </row>
    <row r="879" spans="1:2">
      <c r="A879" s="75"/>
      <c r="B879" s="75"/>
    </row>
    <row r="880" spans="1:2">
      <c r="A880" s="75"/>
      <c r="B880" s="75"/>
    </row>
    <row r="881" spans="1:2">
      <c r="A881" s="75"/>
      <c r="B881" s="75"/>
    </row>
    <row r="882" spans="1:2">
      <c r="A882" s="75"/>
      <c r="B882" s="75"/>
    </row>
    <row r="883" spans="1:2">
      <c r="A883" s="75"/>
      <c r="B883" s="75"/>
    </row>
    <row r="884" spans="1:2">
      <c r="A884" s="75"/>
      <c r="B884" s="75"/>
    </row>
    <row r="885" spans="1:2">
      <c r="A885" s="75"/>
      <c r="B885" s="75"/>
    </row>
    <row r="886" spans="1:2">
      <c r="A886" s="75"/>
      <c r="B886" s="75"/>
    </row>
    <row r="887" spans="1:2">
      <c r="A887" s="75"/>
      <c r="B887" s="75"/>
    </row>
    <row r="888" spans="1:2">
      <c r="A888" s="75"/>
      <c r="B888" s="75"/>
    </row>
    <row r="889" spans="1:2">
      <c r="A889" s="75"/>
      <c r="B889" s="75"/>
    </row>
    <row r="890" spans="1:2">
      <c r="A890" s="75"/>
      <c r="B890" s="75"/>
    </row>
    <row r="891" spans="1:2">
      <c r="A891" s="75"/>
      <c r="B891" s="75"/>
    </row>
    <row r="892" spans="1:2">
      <c r="A892" s="75"/>
      <c r="B892" s="75"/>
    </row>
    <row r="893" spans="1:2">
      <c r="A893" s="75"/>
      <c r="B893" s="75"/>
    </row>
    <row r="894" spans="1:2">
      <c r="A894" s="75"/>
      <c r="B894" s="75"/>
    </row>
    <row r="895" spans="1:2">
      <c r="A895" s="75"/>
      <c r="B895" s="75"/>
    </row>
    <row r="896" spans="1:2">
      <c r="A896" s="75"/>
      <c r="B896" s="75"/>
    </row>
    <row r="897" spans="1:2">
      <c r="A897" s="75"/>
      <c r="B897" s="75"/>
    </row>
    <row r="898" spans="1:2">
      <c r="A898" s="75"/>
      <c r="B898" s="75"/>
    </row>
    <row r="899" spans="1:2">
      <c r="A899" s="75"/>
      <c r="B899" s="75"/>
    </row>
    <row r="900" spans="1:2">
      <c r="A900" s="75"/>
      <c r="B900" s="75"/>
    </row>
    <row r="901" spans="1:2">
      <c r="A901" s="75"/>
      <c r="B901" s="75"/>
    </row>
    <row r="902" spans="1:2">
      <c r="A902" s="75"/>
      <c r="B902" s="75"/>
    </row>
    <row r="903" spans="1:2">
      <c r="A903" s="75"/>
      <c r="B903" s="75"/>
    </row>
    <row r="904" spans="1:2">
      <c r="A904" s="75"/>
      <c r="B904" s="75"/>
    </row>
    <row r="905" spans="1:2">
      <c r="A905" s="75"/>
      <c r="B905" s="75"/>
    </row>
    <row r="906" spans="1:2">
      <c r="A906" s="75"/>
      <c r="B906" s="75"/>
    </row>
    <row r="907" spans="1:2">
      <c r="A907" s="75"/>
      <c r="B907" s="75"/>
    </row>
    <row r="908" spans="1:2">
      <c r="A908" s="75"/>
      <c r="B908" s="75"/>
    </row>
    <row r="909" spans="1:2">
      <c r="A909" s="75"/>
      <c r="B909" s="75"/>
    </row>
    <row r="910" spans="1:2">
      <c r="A910" s="75"/>
      <c r="B910" s="75"/>
    </row>
    <row r="911" spans="1:2">
      <c r="A911" s="75"/>
      <c r="B911" s="75"/>
    </row>
    <row r="912" spans="1:2">
      <c r="A912" s="75"/>
      <c r="B912" s="75"/>
    </row>
    <row r="913" spans="1:2">
      <c r="A913" s="75"/>
      <c r="B913" s="75"/>
    </row>
    <row r="914" spans="1:2">
      <c r="A914" s="75"/>
      <c r="B914" s="75"/>
    </row>
    <row r="915" spans="1:2">
      <c r="A915" s="75"/>
      <c r="B915" s="75"/>
    </row>
    <row r="916" spans="1:2">
      <c r="A916" s="75"/>
      <c r="B916" s="75"/>
    </row>
    <row r="917" spans="1:2">
      <c r="A917" s="75"/>
      <c r="B917" s="75"/>
    </row>
    <row r="918" spans="1:2">
      <c r="A918" s="75"/>
      <c r="B918" s="75"/>
    </row>
    <row r="919" spans="1:2">
      <c r="A919" s="75"/>
      <c r="B919" s="75"/>
    </row>
    <row r="920" spans="1:2">
      <c r="A920" s="75"/>
      <c r="B920" s="75"/>
    </row>
    <row r="921" spans="1:2">
      <c r="A921" s="75"/>
      <c r="B921" s="75"/>
    </row>
    <row r="922" spans="1:2">
      <c r="A922" s="75"/>
      <c r="B922" s="75"/>
    </row>
    <row r="923" spans="1:2">
      <c r="A923" s="75"/>
      <c r="B923" s="75"/>
    </row>
    <row r="924" spans="1:2">
      <c r="A924" s="75"/>
      <c r="B924" s="75"/>
    </row>
    <row r="925" spans="1:2">
      <c r="A925" s="75"/>
      <c r="B925" s="75"/>
    </row>
    <row r="926" spans="1:2">
      <c r="A926" s="75"/>
      <c r="B926" s="75"/>
    </row>
    <row r="927" spans="1:2">
      <c r="A927" s="75"/>
      <c r="B927" s="75"/>
    </row>
    <row r="928" spans="1:2">
      <c r="A928" s="75"/>
      <c r="B928" s="75"/>
    </row>
    <row r="929" spans="1:2">
      <c r="A929" s="75"/>
      <c r="B929" s="75"/>
    </row>
    <row r="930" spans="1:2">
      <c r="A930" s="75"/>
      <c r="B930" s="75"/>
    </row>
    <row r="931" spans="1:2">
      <c r="A931" s="75"/>
      <c r="B931" s="75"/>
    </row>
    <row r="932" spans="1:2">
      <c r="A932" s="75"/>
      <c r="B932" s="75"/>
    </row>
    <row r="933" spans="1:2">
      <c r="A933" s="75"/>
      <c r="B933" s="75"/>
    </row>
    <row r="934" spans="1:2">
      <c r="A934" s="75"/>
      <c r="B934" s="75"/>
    </row>
    <row r="935" spans="1:2">
      <c r="A935" s="75"/>
      <c r="B935" s="75"/>
    </row>
    <row r="936" spans="1:2">
      <c r="A936" s="75"/>
      <c r="B936" s="75"/>
    </row>
    <row r="937" spans="1:2">
      <c r="A937" s="75"/>
      <c r="B937" s="75"/>
    </row>
    <row r="938" spans="1:2">
      <c r="A938" s="75"/>
      <c r="B938" s="75"/>
    </row>
    <row r="939" spans="1:2">
      <c r="A939" s="75"/>
      <c r="B939" s="75"/>
    </row>
    <row r="940" spans="1:2">
      <c r="A940" s="75"/>
      <c r="B940" s="75"/>
    </row>
    <row r="941" spans="1:2">
      <c r="A941" s="75"/>
      <c r="B941" s="75"/>
    </row>
    <row r="942" spans="1:2">
      <c r="A942" s="75"/>
      <c r="B942" s="75"/>
    </row>
    <row r="943" spans="1:2">
      <c r="A943" s="75"/>
      <c r="B943" s="75"/>
    </row>
    <row r="944" spans="1:2">
      <c r="A944" s="75"/>
      <c r="B944" s="75"/>
    </row>
    <row r="945" spans="1:2">
      <c r="A945" s="75"/>
      <c r="B945" s="75"/>
    </row>
    <row r="946" spans="1:2">
      <c r="A946" s="75"/>
      <c r="B946" s="75"/>
    </row>
    <row r="947" spans="1:2">
      <c r="A947" s="75"/>
      <c r="B947" s="75"/>
    </row>
    <row r="948" spans="1:2">
      <c r="A948" s="75"/>
      <c r="B948" s="75"/>
    </row>
    <row r="949" spans="1:2">
      <c r="A949" s="75"/>
      <c r="B949" s="75"/>
    </row>
    <row r="950" spans="1:2">
      <c r="A950" s="75"/>
      <c r="B950" s="75"/>
    </row>
    <row r="951" spans="1:2">
      <c r="A951" s="75"/>
      <c r="B951" s="75"/>
    </row>
    <row r="952" spans="1:2">
      <c r="A952" s="75"/>
      <c r="B952" s="75"/>
    </row>
    <row r="953" spans="1:2">
      <c r="A953" s="75"/>
      <c r="B953" s="75"/>
    </row>
    <row r="954" spans="1:2">
      <c r="A954" s="75"/>
      <c r="B954" s="75"/>
    </row>
    <row r="955" spans="1:2">
      <c r="A955" s="75"/>
      <c r="B955" s="75"/>
    </row>
    <row r="956" spans="1:2">
      <c r="A956" s="75"/>
      <c r="B956" s="75"/>
    </row>
    <row r="957" spans="1:2">
      <c r="A957" s="75"/>
      <c r="B957" s="75"/>
    </row>
    <row r="958" spans="1:2">
      <c r="A958" s="75"/>
      <c r="B958" s="75"/>
    </row>
    <row r="959" spans="1:2">
      <c r="A959" s="75"/>
      <c r="B959" s="75"/>
    </row>
    <row r="960" spans="1:2">
      <c r="A960" s="75"/>
      <c r="B960" s="75"/>
    </row>
    <row r="961" spans="1:2">
      <c r="A961" s="75"/>
      <c r="B961" s="75"/>
    </row>
    <row r="962" spans="1:2">
      <c r="A962" s="75"/>
      <c r="B962" s="75"/>
    </row>
    <row r="963" spans="1:2">
      <c r="A963" s="75"/>
      <c r="B963" s="75"/>
    </row>
    <row r="964" spans="1:2">
      <c r="A964" s="75"/>
      <c r="B964" s="75"/>
    </row>
    <row r="965" spans="1:2">
      <c r="A965" s="75"/>
      <c r="B965" s="75"/>
    </row>
    <row r="966" spans="1:2">
      <c r="A966" s="75"/>
      <c r="B966" s="75"/>
    </row>
    <row r="967" spans="1:2">
      <c r="A967" s="75"/>
      <c r="B967" s="75"/>
    </row>
    <row r="968" spans="1:2">
      <c r="A968" s="75"/>
      <c r="B968" s="75"/>
    </row>
    <row r="969" spans="1:2">
      <c r="A969" s="75"/>
      <c r="B969" s="75"/>
    </row>
    <row r="970" spans="1:2">
      <c r="A970" s="75"/>
      <c r="B970" s="75"/>
    </row>
    <row r="971" spans="1:2">
      <c r="A971" s="75"/>
      <c r="B971" s="75"/>
    </row>
    <row r="972" spans="1:2">
      <c r="A972" s="75"/>
      <c r="B972" s="75"/>
    </row>
    <row r="973" spans="1:2">
      <c r="A973" s="75"/>
      <c r="B973" s="75"/>
    </row>
    <row r="974" spans="1:2">
      <c r="A974" s="75"/>
      <c r="B974" s="75"/>
    </row>
    <row r="975" spans="1:2">
      <c r="A975" s="75"/>
      <c r="B975" s="75"/>
    </row>
    <row r="976" spans="1:2">
      <c r="A976" s="75"/>
      <c r="B976" s="75"/>
    </row>
    <row r="977" spans="1:2">
      <c r="A977" s="75"/>
      <c r="B977" s="75"/>
    </row>
    <row r="978" spans="1:2">
      <c r="A978" s="75"/>
      <c r="B978" s="75"/>
    </row>
    <row r="979" spans="1:2">
      <c r="A979" s="75"/>
      <c r="B979" s="75"/>
    </row>
    <row r="980" spans="1:2">
      <c r="A980" s="75"/>
      <c r="B980" s="75"/>
    </row>
    <row r="981" spans="1:2">
      <c r="A981" s="75"/>
      <c r="B981" s="75"/>
    </row>
    <row r="982" spans="1:2">
      <c r="A982" s="75"/>
      <c r="B982" s="75"/>
    </row>
    <row r="983" spans="1:2">
      <c r="A983" s="75"/>
      <c r="B983" s="75"/>
    </row>
    <row r="984" spans="1:2">
      <c r="A984" s="75"/>
      <c r="B984" s="75"/>
    </row>
    <row r="985" spans="1:2">
      <c r="A985" s="75"/>
      <c r="B985" s="75"/>
    </row>
    <row r="986" spans="1:2">
      <c r="A986" s="75"/>
      <c r="B986" s="75"/>
    </row>
    <row r="987" spans="1:2">
      <c r="A987" s="75"/>
      <c r="B987" s="75"/>
    </row>
    <row r="988" spans="1:2">
      <c r="A988" s="75"/>
      <c r="B988" s="75"/>
    </row>
    <row r="989" spans="1:2">
      <c r="A989" s="75"/>
      <c r="B989" s="75"/>
    </row>
    <row r="990" spans="1:2">
      <c r="A990" s="75"/>
      <c r="B990" s="75"/>
    </row>
    <row r="991" spans="1:2">
      <c r="A991" s="75"/>
      <c r="B991" s="75"/>
    </row>
    <row r="992" spans="1:2">
      <c r="A992" s="75"/>
      <c r="B992" s="75"/>
    </row>
    <row r="993" spans="1:2">
      <c r="A993" s="75"/>
      <c r="B993" s="75"/>
    </row>
    <row r="994" spans="1:2">
      <c r="A994" s="75"/>
      <c r="B994" s="75"/>
    </row>
    <row r="995" spans="1:2">
      <c r="A995" s="75"/>
      <c r="B995" s="75"/>
    </row>
    <row r="996" spans="1:2">
      <c r="A996" s="75"/>
      <c r="B996" s="75"/>
    </row>
    <row r="997" spans="1:2">
      <c r="A997" s="75"/>
      <c r="B997" s="75"/>
    </row>
    <row r="998" spans="1:2">
      <c r="A998" s="75"/>
      <c r="B998" s="75"/>
    </row>
    <row r="999" spans="1:2">
      <c r="A999" s="75"/>
      <c r="B999" s="75"/>
    </row>
    <row r="1000" spans="1:2">
      <c r="A1000" s="75"/>
      <c r="B1000" s="75"/>
    </row>
    <row r="1001" spans="1:2">
      <c r="A1001" s="75"/>
      <c r="B1001" s="75"/>
    </row>
    <row r="1002" spans="1:2">
      <c r="A1002" s="75"/>
      <c r="B1002" s="75"/>
    </row>
    <row r="1003" spans="1:2">
      <c r="A1003" s="75"/>
      <c r="B1003" s="75"/>
    </row>
    <row r="1004" spans="1:2">
      <c r="A1004" s="75"/>
      <c r="B1004" s="75"/>
    </row>
    <row r="1005" spans="1:2">
      <c r="A1005" s="75"/>
      <c r="B1005" s="75"/>
    </row>
    <row r="1006" spans="1:2">
      <c r="A1006" s="75"/>
      <c r="B1006" s="75"/>
    </row>
    <row r="1007" spans="1:2">
      <c r="A1007" s="75"/>
      <c r="B1007" s="7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6"/>
  <sheetViews>
    <sheetView workbookViewId="0"/>
  </sheetViews>
  <sheetFormatPr defaultColWidth="12.6640625" defaultRowHeight="15.75" customHeight="1"/>
  <cols>
    <col min="1" max="1" width="7.109375" customWidth="1"/>
    <col min="2" max="3" width="27.44140625" customWidth="1"/>
    <col min="4" max="4" width="28.109375" customWidth="1"/>
    <col min="5" max="5" width="27.44140625" customWidth="1"/>
    <col min="6" max="7" width="28.109375" customWidth="1"/>
    <col min="8" max="8" width="34" customWidth="1"/>
  </cols>
  <sheetData>
    <row r="1" spans="1:9">
      <c r="A1" s="1" t="s">
        <v>143</v>
      </c>
    </row>
    <row r="3" spans="1:9">
      <c r="B3" s="1" t="s">
        <v>144</v>
      </c>
      <c r="C3" s="1" t="s">
        <v>145</v>
      </c>
      <c r="D3" s="1" t="s">
        <v>146</v>
      </c>
      <c r="E3" s="1" t="s">
        <v>147</v>
      </c>
      <c r="F3" s="1" t="s">
        <v>148</v>
      </c>
      <c r="G3" s="1" t="s">
        <v>149</v>
      </c>
      <c r="H3" s="1" t="s">
        <v>150</v>
      </c>
      <c r="I3" s="1" t="s">
        <v>151</v>
      </c>
    </row>
    <row r="4" spans="1:9">
      <c r="A4" s="1">
        <v>1</v>
      </c>
    </row>
    <row r="5" spans="1:9">
      <c r="A5" s="1">
        <v>2</v>
      </c>
    </row>
    <row r="6" spans="1:9">
      <c r="A6" s="1">
        <v>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20"/>
  <sheetViews>
    <sheetView workbookViewId="0">
      <selection activeCell="A13" sqref="A1:XFD1048576"/>
    </sheetView>
  </sheetViews>
  <sheetFormatPr defaultColWidth="63.33203125" defaultRowHeight="13.2"/>
  <cols>
    <col min="1" max="16384" width="63.33203125" style="77"/>
  </cols>
  <sheetData>
    <row r="1" spans="1:26">
      <c r="A1" s="79" t="s">
        <v>152</v>
      </c>
    </row>
    <row r="2" spans="1:26">
      <c r="A2" s="46"/>
    </row>
    <row r="3" spans="1:26">
      <c r="A3" s="79" t="s">
        <v>153</v>
      </c>
      <c r="B3" s="80" t="s">
        <v>154</v>
      </c>
    </row>
    <row r="4" spans="1:26">
      <c r="A4" s="81" t="s">
        <v>90</v>
      </c>
      <c r="B4" s="82"/>
      <c r="C4" s="82"/>
      <c r="D4" s="82"/>
      <c r="E4" s="82"/>
      <c r="F4" s="82"/>
      <c r="G4" s="82"/>
      <c r="H4" s="82"/>
      <c r="I4" s="82"/>
      <c r="J4" s="82"/>
      <c r="K4" s="82"/>
      <c r="L4" s="82"/>
      <c r="M4" s="82"/>
      <c r="N4" s="82"/>
      <c r="O4" s="82"/>
      <c r="P4" s="82"/>
      <c r="Q4" s="82"/>
      <c r="R4" s="82"/>
      <c r="S4" s="82"/>
      <c r="T4" s="82"/>
      <c r="U4" s="82"/>
      <c r="V4" s="82"/>
      <c r="W4" s="82"/>
      <c r="X4" s="82"/>
      <c r="Y4" s="82"/>
      <c r="Z4" s="82"/>
    </row>
    <row r="5" spans="1:26" ht="26.4">
      <c r="A5" s="46" t="s">
        <v>155</v>
      </c>
    </row>
    <row r="6" spans="1:26">
      <c r="A6" s="46" t="s">
        <v>156</v>
      </c>
    </row>
    <row r="7" spans="1:26" ht="26.4">
      <c r="A7" s="46" t="s">
        <v>157</v>
      </c>
    </row>
    <row r="8" spans="1:26" ht="39.6">
      <c r="A8" s="46" t="s">
        <v>158</v>
      </c>
    </row>
    <row r="9" spans="1:26">
      <c r="A9" s="46" t="s">
        <v>159</v>
      </c>
    </row>
    <row r="10" spans="1:26" ht="26.4">
      <c r="A10" s="46" t="s">
        <v>160</v>
      </c>
    </row>
    <row r="11" spans="1:26" ht="26.4">
      <c r="A11" s="46" t="s">
        <v>161</v>
      </c>
    </row>
    <row r="12" spans="1:26" ht="26.4">
      <c r="A12" s="46" t="s">
        <v>162</v>
      </c>
    </row>
    <row r="13" spans="1:26" ht="39.6">
      <c r="A13" s="46" t="s">
        <v>163</v>
      </c>
    </row>
    <row r="14" spans="1:26" ht="39.6">
      <c r="A14" s="46" t="s">
        <v>164</v>
      </c>
    </row>
    <row r="15" spans="1:26" ht="26.4">
      <c r="A15" s="46" t="s">
        <v>165</v>
      </c>
    </row>
    <row r="16" spans="1:26" ht="26.4">
      <c r="A16" s="46" t="s">
        <v>166</v>
      </c>
    </row>
    <row r="17" spans="1:26" ht="26.4">
      <c r="A17" s="46" t="s">
        <v>167</v>
      </c>
    </row>
    <row r="18" spans="1:26" ht="26.4">
      <c r="A18" s="46" t="s">
        <v>168</v>
      </c>
    </row>
    <row r="19" spans="1:26" ht="26.4">
      <c r="A19" s="46" t="s">
        <v>169</v>
      </c>
    </row>
    <row r="20" spans="1:26" ht="26.4">
      <c r="A20" s="46" t="s">
        <v>170</v>
      </c>
    </row>
    <row r="21" spans="1:26" ht="39.6">
      <c r="A21" s="46" t="s">
        <v>171</v>
      </c>
    </row>
    <row r="22" spans="1:26">
      <c r="A22" s="46"/>
    </row>
    <row r="23" spans="1:26">
      <c r="A23" s="81" t="s">
        <v>172</v>
      </c>
      <c r="B23" s="82"/>
      <c r="C23" s="82"/>
      <c r="D23" s="82"/>
      <c r="E23" s="82"/>
      <c r="F23" s="82"/>
      <c r="G23" s="82"/>
      <c r="H23" s="82"/>
      <c r="I23" s="82"/>
      <c r="J23" s="82"/>
      <c r="K23" s="82"/>
      <c r="L23" s="82"/>
      <c r="M23" s="82"/>
      <c r="N23" s="82"/>
      <c r="O23" s="82"/>
      <c r="P23" s="82"/>
      <c r="Q23" s="82"/>
      <c r="R23" s="82"/>
      <c r="S23" s="82"/>
      <c r="T23" s="82"/>
      <c r="U23" s="82"/>
      <c r="V23" s="82"/>
      <c r="W23" s="82"/>
      <c r="X23" s="82"/>
      <c r="Y23" s="82"/>
      <c r="Z23" s="82"/>
    </row>
    <row r="24" spans="1:26" ht="26.4">
      <c r="A24" s="46" t="s">
        <v>173</v>
      </c>
    </row>
    <row r="25" spans="1:26">
      <c r="A25" s="46" t="s">
        <v>174</v>
      </c>
    </row>
    <row r="26" spans="1:26" ht="26.4">
      <c r="A26" s="46" t="s">
        <v>175</v>
      </c>
    </row>
    <row r="27" spans="1:26" ht="26.4">
      <c r="A27" s="46" t="s">
        <v>176</v>
      </c>
    </row>
    <row r="28" spans="1:26" ht="26.4">
      <c r="A28" s="46" t="s">
        <v>177</v>
      </c>
    </row>
    <row r="29" spans="1:26" ht="26.4">
      <c r="A29" s="46" t="s">
        <v>178</v>
      </c>
    </row>
    <row r="30" spans="1:26" ht="26.4">
      <c r="A30" s="46" t="s">
        <v>179</v>
      </c>
    </row>
    <row r="31" spans="1:26" ht="26.4">
      <c r="A31" s="46" t="s">
        <v>180</v>
      </c>
    </row>
    <row r="32" spans="1:26" ht="26.4">
      <c r="A32" s="46" t="s">
        <v>181</v>
      </c>
    </row>
    <row r="33" spans="1:1" ht="26.4">
      <c r="A33" s="46" t="s">
        <v>182</v>
      </c>
    </row>
    <row r="34" spans="1:1" ht="26.4">
      <c r="A34" s="46" t="s">
        <v>183</v>
      </c>
    </row>
    <row r="35" spans="1:1" ht="26.4">
      <c r="A35" s="46" t="s">
        <v>184</v>
      </c>
    </row>
    <row r="36" spans="1:1" ht="26.4">
      <c r="A36" s="46" t="s">
        <v>185</v>
      </c>
    </row>
    <row r="37" spans="1:1" ht="26.4">
      <c r="A37" s="46" t="s">
        <v>186</v>
      </c>
    </row>
    <row r="38" spans="1:1" ht="26.4">
      <c r="A38" s="46" t="s">
        <v>187</v>
      </c>
    </row>
    <row r="39" spans="1:1">
      <c r="A39" s="46"/>
    </row>
    <row r="40" spans="1:1">
      <c r="A40" s="46"/>
    </row>
    <row r="41" spans="1:1">
      <c r="A41" s="46"/>
    </row>
    <row r="42" spans="1:1">
      <c r="A42" s="46"/>
    </row>
    <row r="43" spans="1:1">
      <c r="A43" s="46"/>
    </row>
    <row r="44" spans="1:1">
      <c r="A44" s="46"/>
    </row>
    <row r="45" spans="1:1">
      <c r="A45" s="46"/>
    </row>
    <row r="46" spans="1:1">
      <c r="A46" s="46"/>
    </row>
    <row r="47" spans="1:1">
      <c r="A47" s="46"/>
    </row>
    <row r="48" spans="1:1">
      <c r="A48" s="46"/>
    </row>
    <row r="49" spans="1:1">
      <c r="A49" s="46"/>
    </row>
    <row r="50" spans="1:1">
      <c r="A50" s="46"/>
    </row>
    <row r="51" spans="1:1">
      <c r="A51" s="46"/>
    </row>
    <row r="52" spans="1:1">
      <c r="A52" s="46"/>
    </row>
    <row r="53" spans="1:1">
      <c r="A53" s="46"/>
    </row>
    <row r="54" spans="1:1">
      <c r="A54" s="46"/>
    </row>
    <row r="55" spans="1:1">
      <c r="A55" s="46"/>
    </row>
    <row r="56" spans="1:1">
      <c r="A56" s="46"/>
    </row>
    <row r="57" spans="1:1">
      <c r="A57" s="46"/>
    </row>
    <row r="58" spans="1:1">
      <c r="A58" s="46"/>
    </row>
    <row r="59" spans="1:1">
      <c r="A59" s="46"/>
    </row>
    <row r="60" spans="1:1">
      <c r="A60" s="46"/>
    </row>
    <row r="61" spans="1:1">
      <c r="A61" s="46"/>
    </row>
    <row r="62" spans="1:1">
      <c r="A62" s="46"/>
    </row>
    <row r="63" spans="1:1">
      <c r="A63" s="46"/>
    </row>
    <row r="64" spans="1:1">
      <c r="A64" s="46"/>
    </row>
    <row r="65" spans="1:1">
      <c r="A65" s="46"/>
    </row>
    <row r="66" spans="1:1">
      <c r="A66" s="46"/>
    </row>
    <row r="67" spans="1:1">
      <c r="A67" s="46"/>
    </row>
    <row r="68" spans="1:1">
      <c r="A68" s="46"/>
    </row>
    <row r="69" spans="1:1">
      <c r="A69" s="46"/>
    </row>
    <row r="70" spans="1:1">
      <c r="A70" s="46"/>
    </row>
    <row r="71" spans="1:1">
      <c r="A71" s="46"/>
    </row>
    <row r="72" spans="1:1">
      <c r="A72" s="46"/>
    </row>
    <row r="73" spans="1:1">
      <c r="A73" s="46"/>
    </row>
    <row r="74" spans="1:1">
      <c r="A74" s="46"/>
    </row>
    <row r="75" spans="1:1">
      <c r="A75" s="46"/>
    </row>
    <row r="76" spans="1:1">
      <c r="A76" s="46"/>
    </row>
    <row r="77" spans="1:1">
      <c r="A77" s="46"/>
    </row>
    <row r="78" spans="1:1">
      <c r="A78" s="46"/>
    </row>
    <row r="79" spans="1:1">
      <c r="A79" s="46"/>
    </row>
    <row r="80" spans="1:1">
      <c r="A80" s="46"/>
    </row>
    <row r="81" spans="1:1">
      <c r="A81" s="46"/>
    </row>
    <row r="82" spans="1:1">
      <c r="A82" s="46"/>
    </row>
    <row r="83" spans="1:1">
      <c r="A83" s="46"/>
    </row>
    <row r="84" spans="1:1">
      <c r="A84" s="46"/>
    </row>
    <row r="85" spans="1:1">
      <c r="A85" s="46"/>
    </row>
    <row r="86" spans="1:1">
      <c r="A86" s="46"/>
    </row>
    <row r="87" spans="1:1">
      <c r="A87" s="46"/>
    </row>
    <row r="88" spans="1:1">
      <c r="A88" s="46"/>
    </row>
    <row r="89" spans="1:1">
      <c r="A89" s="46"/>
    </row>
    <row r="90" spans="1:1">
      <c r="A90" s="46"/>
    </row>
    <row r="91" spans="1:1">
      <c r="A91" s="46"/>
    </row>
    <row r="92" spans="1:1">
      <c r="A92" s="46"/>
    </row>
    <row r="93" spans="1:1">
      <c r="A93" s="46"/>
    </row>
    <row r="94" spans="1:1">
      <c r="A94" s="46"/>
    </row>
    <row r="95" spans="1:1">
      <c r="A95" s="46"/>
    </row>
    <row r="96" spans="1:1">
      <c r="A96" s="46"/>
    </row>
    <row r="97" spans="1:1">
      <c r="A97" s="46"/>
    </row>
    <row r="98" spans="1:1">
      <c r="A98" s="46"/>
    </row>
    <row r="99" spans="1:1">
      <c r="A99" s="46"/>
    </row>
    <row r="100" spans="1:1">
      <c r="A100" s="46"/>
    </row>
    <row r="101" spans="1:1">
      <c r="A101" s="46"/>
    </row>
    <row r="102" spans="1:1">
      <c r="A102" s="46"/>
    </row>
    <row r="103" spans="1:1">
      <c r="A103" s="46"/>
    </row>
    <row r="104" spans="1:1">
      <c r="A104" s="46"/>
    </row>
    <row r="105" spans="1:1">
      <c r="A105" s="46"/>
    </row>
    <row r="106" spans="1:1">
      <c r="A106" s="46"/>
    </row>
    <row r="107" spans="1:1">
      <c r="A107" s="46"/>
    </row>
    <row r="108" spans="1:1">
      <c r="A108" s="46"/>
    </row>
    <row r="109" spans="1:1">
      <c r="A109" s="46"/>
    </row>
    <row r="110" spans="1:1">
      <c r="A110" s="46"/>
    </row>
    <row r="111" spans="1:1">
      <c r="A111" s="46"/>
    </row>
    <row r="112" spans="1:1">
      <c r="A112" s="46"/>
    </row>
    <row r="113" spans="1:1">
      <c r="A113" s="46"/>
    </row>
    <row r="114" spans="1:1">
      <c r="A114" s="46"/>
    </row>
    <row r="115" spans="1:1">
      <c r="A115" s="46"/>
    </row>
    <row r="116" spans="1:1">
      <c r="A116" s="46"/>
    </row>
    <row r="117" spans="1:1">
      <c r="A117" s="46"/>
    </row>
    <row r="118" spans="1:1">
      <c r="A118" s="46"/>
    </row>
    <row r="119" spans="1:1">
      <c r="A119" s="46"/>
    </row>
    <row r="120" spans="1:1">
      <c r="A120" s="46"/>
    </row>
    <row r="121" spans="1:1">
      <c r="A121" s="46"/>
    </row>
    <row r="122" spans="1:1">
      <c r="A122" s="46"/>
    </row>
    <row r="123" spans="1:1">
      <c r="A123" s="46"/>
    </row>
    <row r="124" spans="1:1">
      <c r="A124" s="46"/>
    </row>
    <row r="125" spans="1:1">
      <c r="A125" s="46"/>
    </row>
    <row r="126" spans="1:1">
      <c r="A126" s="46"/>
    </row>
    <row r="127" spans="1:1">
      <c r="A127" s="46"/>
    </row>
    <row r="128" spans="1:1">
      <c r="A128" s="46"/>
    </row>
    <row r="129" spans="1:1">
      <c r="A129" s="46"/>
    </row>
    <row r="130" spans="1:1">
      <c r="A130" s="46"/>
    </row>
    <row r="131" spans="1:1">
      <c r="A131" s="46"/>
    </row>
    <row r="132" spans="1:1">
      <c r="A132" s="46"/>
    </row>
    <row r="133" spans="1:1">
      <c r="A133" s="46"/>
    </row>
    <row r="134" spans="1:1">
      <c r="A134" s="46"/>
    </row>
    <row r="135" spans="1:1">
      <c r="A135" s="46"/>
    </row>
    <row r="136" spans="1:1">
      <c r="A136" s="46"/>
    </row>
    <row r="137" spans="1:1">
      <c r="A137" s="46"/>
    </row>
    <row r="138" spans="1:1">
      <c r="A138" s="46"/>
    </row>
    <row r="139" spans="1:1">
      <c r="A139" s="46"/>
    </row>
    <row r="140" spans="1:1">
      <c r="A140" s="46"/>
    </row>
    <row r="141" spans="1:1">
      <c r="A141" s="46"/>
    </row>
    <row r="142" spans="1:1">
      <c r="A142" s="46"/>
    </row>
    <row r="143" spans="1:1">
      <c r="A143" s="46"/>
    </row>
    <row r="144" spans="1:1">
      <c r="A144" s="46"/>
    </row>
    <row r="145" spans="1:1">
      <c r="A145" s="46"/>
    </row>
    <row r="146" spans="1:1">
      <c r="A146" s="46"/>
    </row>
    <row r="147" spans="1:1">
      <c r="A147" s="46"/>
    </row>
    <row r="148" spans="1:1">
      <c r="A148" s="46"/>
    </row>
    <row r="149" spans="1:1">
      <c r="A149" s="46"/>
    </row>
    <row r="150" spans="1:1">
      <c r="A150" s="46"/>
    </row>
    <row r="151" spans="1:1">
      <c r="A151" s="46"/>
    </row>
    <row r="152" spans="1:1">
      <c r="A152" s="46"/>
    </row>
    <row r="153" spans="1:1">
      <c r="A153" s="46"/>
    </row>
    <row r="154" spans="1:1">
      <c r="A154" s="46"/>
    </row>
    <row r="155" spans="1:1">
      <c r="A155" s="46"/>
    </row>
    <row r="156" spans="1:1">
      <c r="A156" s="46"/>
    </row>
    <row r="157" spans="1:1">
      <c r="A157" s="46"/>
    </row>
    <row r="158" spans="1:1">
      <c r="A158" s="46"/>
    </row>
    <row r="159" spans="1:1">
      <c r="A159" s="46"/>
    </row>
    <row r="160" spans="1:1">
      <c r="A160" s="46"/>
    </row>
    <row r="161" spans="1:1">
      <c r="A161" s="46"/>
    </row>
    <row r="162" spans="1:1">
      <c r="A162" s="46"/>
    </row>
    <row r="163" spans="1:1">
      <c r="A163" s="46"/>
    </row>
    <row r="164" spans="1:1">
      <c r="A164" s="46"/>
    </row>
    <row r="165" spans="1:1">
      <c r="A165" s="46"/>
    </row>
    <row r="166" spans="1:1">
      <c r="A166" s="46"/>
    </row>
    <row r="167" spans="1:1">
      <c r="A167" s="46"/>
    </row>
    <row r="168" spans="1:1">
      <c r="A168" s="46"/>
    </row>
    <row r="169" spans="1:1">
      <c r="A169" s="46"/>
    </row>
    <row r="170" spans="1:1">
      <c r="A170" s="46"/>
    </row>
    <row r="171" spans="1:1">
      <c r="A171" s="46"/>
    </row>
    <row r="172" spans="1:1">
      <c r="A172" s="46"/>
    </row>
    <row r="173" spans="1:1">
      <c r="A173" s="46"/>
    </row>
    <row r="174" spans="1:1">
      <c r="A174" s="46"/>
    </row>
    <row r="175" spans="1:1">
      <c r="A175" s="46"/>
    </row>
    <row r="176" spans="1:1">
      <c r="A176" s="46"/>
    </row>
    <row r="177" spans="1:1">
      <c r="A177" s="46"/>
    </row>
    <row r="178" spans="1:1">
      <c r="A178" s="46"/>
    </row>
    <row r="179" spans="1:1">
      <c r="A179" s="46"/>
    </row>
    <row r="180" spans="1:1">
      <c r="A180" s="46"/>
    </row>
    <row r="181" spans="1:1">
      <c r="A181" s="46"/>
    </row>
    <row r="182" spans="1:1">
      <c r="A182" s="46"/>
    </row>
    <row r="183" spans="1:1">
      <c r="A183" s="46"/>
    </row>
    <row r="184" spans="1:1">
      <c r="A184" s="46"/>
    </row>
    <row r="185" spans="1:1">
      <c r="A185" s="46"/>
    </row>
    <row r="186" spans="1:1">
      <c r="A186" s="46"/>
    </row>
    <row r="187" spans="1:1">
      <c r="A187" s="46"/>
    </row>
    <row r="188" spans="1:1">
      <c r="A188" s="46"/>
    </row>
    <row r="189" spans="1:1">
      <c r="A189" s="46"/>
    </row>
    <row r="190" spans="1:1">
      <c r="A190" s="46"/>
    </row>
    <row r="191" spans="1:1">
      <c r="A191" s="46"/>
    </row>
    <row r="192" spans="1:1">
      <c r="A192" s="46"/>
    </row>
    <row r="193" spans="1:1">
      <c r="A193" s="46"/>
    </row>
    <row r="194" spans="1:1">
      <c r="A194" s="46"/>
    </row>
    <row r="195" spans="1:1">
      <c r="A195" s="46"/>
    </row>
    <row r="196" spans="1:1">
      <c r="A196" s="46"/>
    </row>
    <row r="197" spans="1:1">
      <c r="A197" s="46"/>
    </row>
    <row r="198" spans="1:1">
      <c r="A198" s="46"/>
    </row>
    <row r="199" spans="1:1">
      <c r="A199" s="46"/>
    </row>
    <row r="200" spans="1:1">
      <c r="A200" s="46"/>
    </row>
    <row r="201" spans="1:1">
      <c r="A201" s="46"/>
    </row>
    <row r="202" spans="1:1">
      <c r="A202" s="46"/>
    </row>
    <row r="203" spans="1:1">
      <c r="A203" s="46"/>
    </row>
    <row r="204" spans="1:1">
      <c r="A204" s="46"/>
    </row>
    <row r="205" spans="1:1">
      <c r="A205" s="46"/>
    </row>
    <row r="206" spans="1:1">
      <c r="A206" s="46"/>
    </row>
    <row r="207" spans="1:1">
      <c r="A207" s="46"/>
    </row>
    <row r="208" spans="1:1">
      <c r="A208" s="46"/>
    </row>
    <row r="209" spans="1:1">
      <c r="A209" s="46"/>
    </row>
    <row r="210" spans="1:1">
      <c r="A210" s="46"/>
    </row>
    <row r="211" spans="1:1">
      <c r="A211" s="46"/>
    </row>
    <row r="212" spans="1:1">
      <c r="A212" s="46"/>
    </row>
    <row r="213" spans="1:1">
      <c r="A213" s="46"/>
    </row>
    <row r="214" spans="1:1">
      <c r="A214" s="46"/>
    </row>
    <row r="215" spans="1:1">
      <c r="A215" s="46"/>
    </row>
    <row r="216" spans="1:1">
      <c r="A216" s="46"/>
    </row>
    <row r="217" spans="1:1">
      <c r="A217" s="46"/>
    </row>
    <row r="218" spans="1:1">
      <c r="A218" s="46"/>
    </row>
    <row r="219" spans="1:1">
      <c r="A219" s="46"/>
    </row>
    <row r="220" spans="1:1">
      <c r="A220" s="46"/>
    </row>
    <row r="221" spans="1:1">
      <c r="A221" s="46"/>
    </row>
    <row r="222" spans="1:1">
      <c r="A222" s="46"/>
    </row>
    <row r="223" spans="1:1">
      <c r="A223" s="46"/>
    </row>
    <row r="224" spans="1:1">
      <c r="A224" s="46"/>
    </row>
    <row r="225" spans="1:1">
      <c r="A225" s="46"/>
    </row>
    <row r="226" spans="1:1">
      <c r="A226" s="46"/>
    </row>
    <row r="227" spans="1:1">
      <c r="A227" s="46"/>
    </row>
    <row r="228" spans="1:1">
      <c r="A228" s="46"/>
    </row>
    <row r="229" spans="1:1">
      <c r="A229" s="46"/>
    </row>
    <row r="230" spans="1:1">
      <c r="A230" s="46"/>
    </row>
    <row r="231" spans="1:1">
      <c r="A231" s="46"/>
    </row>
    <row r="232" spans="1:1">
      <c r="A232" s="46"/>
    </row>
    <row r="233" spans="1:1">
      <c r="A233" s="46"/>
    </row>
    <row r="234" spans="1:1">
      <c r="A234" s="46"/>
    </row>
    <row r="235" spans="1:1">
      <c r="A235" s="46"/>
    </row>
    <row r="236" spans="1:1">
      <c r="A236" s="46"/>
    </row>
    <row r="237" spans="1:1">
      <c r="A237" s="46"/>
    </row>
    <row r="238" spans="1:1">
      <c r="A238" s="46"/>
    </row>
    <row r="239" spans="1:1">
      <c r="A239" s="46"/>
    </row>
    <row r="240" spans="1:1">
      <c r="A240" s="46"/>
    </row>
    <row r="241" spans="1:1">
      <c r="A241" s="46"/>
    </row>
    <row r="242" spans="1:1">
      <c r="A242" s="46"/>
    </row>
    <row r="243" spans="1:1">
      <c r="A243" s="46"/>
    </row>
    <row r="244" spans="1:1">
      <c r="A244" s="46"/>
    </row>
    <row r="245" spans="1:1">
      <c r="A245" s="46"/>
    </row>
    <row r="246" spans="1:1">
      <c r="A246" s="46"/>
    </row>
    <row r="247" spans="1:1">
      <c r="A247" s="46"/>
    </row>
    <row r="248" spans="1:1">
      <c r="A248" s="46"/>
    </row>
    <row r="249" spans="1:1">
      <c r="A249" s="46"/>
    </row>
    <row r="250" spans="1:1">
      <c r="A250" s="46"/>
    </row>
    <row r="251" spans="1:1">
      <c r="A251" s="46"/>
    </row>
    <row r="252" spans="1:1">
      <c r="A252" s="46"/>
    </row>
    <row r="253" spans="1:1">
      <c r="A253" s="46"/>
    </row>
    <row r="254" spans="1:1">
      <c r="A254" s="46"/>
    </row>
    <row r="255" spans="1:1">
      <c r="A255" s="46"/>
    </row>
    <row r="256" spans="1:1">
      <c r="A256" s="46"/>
    </row>
    <row r="257" spans="1:1">
      <c r="A257" s="46"/>
    </row>
    <row r="258" spans="1:1">
      <c r="A258" s="46"/>
    </row>
    <row r="259" spans="1:1">
      <c r="A259" s="46"/>
    </row>
    <row r="260" spans="1:1">
      <c r="A260" s="46"/>
    </row>
    <row r="261" spans="1:1">
      <c r="A261" s="46"/>
    </row>
    <row r="262" spans="1:1">
      <c r="A262" s="46"/>
    </row>
    <row r="263" spans="1:1">
      <c r="A263" s="46"/>
    </row>
    <row r="264" spans="1:1">
      <c r="A264" s="46"/>
    </row>
    <row r="265" spans="1:1">
      <c r="A265" s="46"/>
    </row>
    <row r="266" spans="1:1">
      <c r="A266" s="46"/>
    </row>
    <row r="267" spans="1:1">
      <c r="A267" s="46"/>
    </row>
    <row r="268" spans="1:1">
      <c r="A268" s="46"/>
    </row>
    <row r="269" spans="1:1">
      <c r="A269" s="46"/>
    </row>
    <row r="270" spans="1:1">
      <c r="A270" s="46"/>
    </row>
    <row r="271" spans="1:1">
      <c r="A271" s="46"/>
    </row>
    <row r="272" spans="1:1">
      <c r="A272" s="46"/>
    </row>
    <row r="273" spans="1:1">
      <c r="A273" s="46"/>
    </row>
    <row r="274" spans="1:1">
      <c r="A274" s="46"/>
    </row>
    <row r="275" spans="1:1">
      <c r="A275" s="46"/>
    </row>
    <row r="276" spans="1:1">
      <c r="A276" s="46"/>
    </row>
    <row r="277" spans="1:1">
      <c r="A277" s="46"/>
    </row>
    <row r="278" spans="1:1">
      <c r="A278" s="46"/>
    </row>
    <row r="279" spans="1:1">
      <c r="A279" s="46"/>
    </row>
    <row r="280" spans="1:1">
      <c r="A280" s="46"/>
    </row>
    <row r="281" spans="1:1">
      <c r="A281" s="46"/>
    </row>
    <row r="282" spans="1:1">
      <c r="A282" s="46"/>
    </row>
    <row r="283" spans="1:1">
      <c r="A283" s="46"/>
    </row>
    <row r="284" spans="1:1">
      <c r="A284" s="46"/>
    </row>
    <row r="285" spans="1:1">
      <c r="A285" s="46"/>
    </row>
    <row r="286" spans="1:1">
      <c r="A286" s="46"/>
    </row>
    <row r="287" spans="1:1">
      <c r="A287" s="46"/>
    </row>
    <row r="288" spans="1:1">
      <c r="A288" s="46"/>
    </row>
    <row r="289" spans="1:1">
      <c r="A289" s="46"/>
    </row>
    <row r="290" spans="1:1">
      <c r="A290" s="46"/>
    </row>
    <row r="291" spans="1:1">
      <c r="A291" s="46"/>
    </row>
    <row r="292" spans="1:1">
      <c r="A292" s="46"/>
    </row>
    <row r="293" spans="1:1">
      <c r="A293" s="46"/>
    </row>
    <row r="294" spans="1:1">
      <c r="A294" s="46"/>
    </row>
    <row r="295" spans="1:1">
      <c r="A295" s="46"/>
    </row>
    <row r="296" spans="1:1">
      <c r="A296" s="46"/>
    </row>
    <row r="297" spans="1:1">
      <c r="A297" s="46"/>
    </row>
    <row r="298" spans="1:1">
      <c r="A298" s="46"/>
    </row>
    <row r="299" spans="1:1">
      <c r="A299" s="46"/>
    </row>
    <row r="300" spans="1:1">
      <c r="A300" s="46"/>
    </row>
    <row r="301" spans="1:1">
      <c r="A301" s="46"/>
    </row>
    <row r="302" spans="1:1">
      <c r="A302" s="46"/>
    </row>
    <row r="303" spans="1:1">
      <c r="A303" s="46"/>
    </row>
    <row r="304" spans="1:1">
      <c r="A304" s="46"/>
    </row>
    <row r="305" spans="1:1">
      <c r="A305" s="46"/>
    </row>
    <row r="306" spans="1:1">
      <c r="A306" s="46"/>
    </row>
    <row r="307" spans="1:1">
      <c r="A307" s="46"/>
    </row>
    <row r="308" spans="1:1">
      <c r="A308" s="46"/>
    </row>
    <row r="309" spans="1:1">
      <c r="A309" s="46"/>
    </row>
    <row r="310" spans="1:1">
      <c r="A310" s="46"/>
    </row>
    <row r="311" spans="1:1">
      <c r="A311" s="46"/>
    </row>
    <row r="312" spans="1:1">
      <c r="A312" s="46"/>
    </row>
    <row r="313" spans="1:1">
      <c r="A313" s="46"/>
    </row>
    <row r="314" spans="1:1">
      <c r="A314" s="46"/>
    </row>
    <row r="315" spans="1:1">
      <c r="A315" s="46"/>
    </row>
    <row r="316" spans="1:1">
      <c r="A316" s="46"/>
    </row>
    <row r="317" spans="1:1">
      <c r="A317" s="46"/>
    </row>
    <row r="318" spans="1:1">
      <c r="A318" s="46"/>
    </row>
    <row r="319" spans="1:1">
      <c r="A319" s="46"/>
    </row>
    <row r="320" spans="1:1">
      <c r="A320" s="46"/>
    </row>
    <row r="321" spans="1:1">
      <c r="A321" s="46"/>
    </row>
    <row r="322" spans="1:1">
      <c r="A322" s="46"/>
    </row>
    <row r="323" spans="1:1">
      <c r="A323" s="46"/>
    </row>
    <row r="324" spans="1:1">
      <c r="A324" s="46"/>
    </row>
    <row r="325" spans="1:1">
      <c r="A325" s="46"/>
    </row>
    <row r="326" spans="1:1">
      <c r="A326" s="46"/>
    </row>
    <row r="327" spans="1:1">
      <c r="A327" s="46"/>
    </row>
    <row r="328" spans="1:1">
      <c r="A328" s="46"/>
    </row>
    <row r="329" spans="1:1">
      <c r="A329" s="46"/>
    </row>
    <row r="330" spans="1:1">
      <c r="A330" s="46"/>
    </row>
    <row r="331" spans="1:1">
      <c r="A331" s="46"/>
    </row>
    <row r="332" spans="1:1">
      <c r="A332" s="46"/>
    </row>
    <row r="333" spans="1:1">
      <c r="A333" s="46"/>
    </row>
    <row r="334" spans="1:1">
      <c r="A334" s="46"/>
    </row>
    <row r="335" spans="1:1">
      <c r="A335" s="46"/>
    </row>
    <row r="336" spans="1:1">
      <c r="A336" s="46"/>
    </row>
    <row r="337" spans="1:1">
      <c r="A337" s="46"/>
    </row>
    <row r="338" spans="1:1">
      <c r="A338" s="46"/>
    </row>
    <row r="339" spans="1:1">
      <c r="A339" s="46"/>
    </row>
    <row r="340" spans="1:1">
      <c r="A340" s="46"/>
    </row>
    <row r="341" spans="1:1">
      <c r="A341" s="46"/>
    </row>
    <row r="342" spans="1:1">
      <c r="A342" s="46"/>
    </row>
    <row r="343" spans="1:1">
      <c r="A343" s="46"/>
    </row>
    <row r="344" spans="1:1">
      <c r="A344" s="46"/>
    </row>
    <row r="345" spans="1:1">
      <c r="A345" s="46"/>
    </row>
    <row r="346" spans="1:1">
      <c r="A346" s="46"/>
    </row>
    <row r="347" spans="1:1">
      <c r="A347" s="46"/>
    </row>
    <row r="348" spans="1:1">
      <c r="A348" s="46"/>
    </row>
    <row r="349" spans="1:1">
      <c r="A349" s="46"/>
    </row>
    <row r="350" spans="1:1">
      <c r="A350" s="46"/>
    </row>
    <row r="351" spans="1:1">
      <c r="A351" s="46"/>
    </row>
    <row r="352" spans="1:1">
      <c r="A352" s="46"/>
    </row>
    <row r="353" spans="1:1">
      <c r="A353" s="46"/>
    </row>
    <row r="354" spans="1:1">
      <c r="A354" s="46"/>
    </row>
    <row r="355" spans="1:1">
      <c r="A355" s="46"/>
    </row>
    <row r="356" spans="1:1">
      <c r="A356" s="46"/>
    </row>
    <row r="357" spans="1:1">
      <c r="A357" s="46"/>
    </row>
    <row r="358" spans="1:1">
      <c r="A358" s="46"/>
    </row>
    <row r="359" spans="1:1">
      <c r="A359" s="46"/>
    </row>
    <row r="360" spans="1:1">
      <c r="A360" s="46"/>
    </row>
    <row r="361" spans="1:1">
      <c r="A361" s="46"/>
    </row>
    <row r="362" spans="1:1">
      <c r="A362" s="46"/>
    </row>
    <row r="363" spans="1:1">
      <c r="A363" s="46"/>
    </row>
    <row r="364" spans="1:1">
      <c r="A364" s="46"/>
    </row>
    <row r="365" spans="1:1">
      <c r="A365" s="46"/>
    </row>
    <row r="366" spans="1:1">
      <c r="A366" s="46"/>
    </row>
    <row r="367" spans="1:1">
      <c r="A367" s="46"/>
    </row>
    <row r="368" spans="1:1">
      <c r="A368" s="46"/>
    </row>
    <row r="369" spans="1:1">
      <c r="A369" s="46"/>
    </row>
    <row r="370" spans="1:1">
      <c r="A370" s="46"/>
    </row>
    <row r="371" spans="1:1">
      <c r="A371" s="46"/>
    </row>
    <row r="372" spans="1:1">
      <c r="A372" s="46"/>
    </row>
    <row r="373" spans="1:1">
      <c r="A373" s="46"/>
    </row>
    <row r="374" spans="1:1">
      <c r="A374" s="46"/>
    </row>
    <row r="375" spans="1:1">
      <c r="A375" s="46"/>
    </row>
    <row r="376" spans="1:1">
      <c r="A376" s="46"/>
    </row>
    <row r="377" spans="1:1">
      <c r="A377" s="46"/>
    </row>
    <row r="378" spans="1:1">
      <c r="A378" s="46"/>
    </row>
    <row r="379" spans="1:1">
      <c r="A379" s="46"/>
    </row>
    <row r="380" spans="1:1">
      <c r="A380" s="46"/>
    </row>
    <row r="381" spans="1:1">
      <c r="A381" s="46"/>
    </row>
    <row r="382" spans="1:1">
      <c r="A382" s="46"/>
    </row>
    <row r="383" spans="1:1">
      <c r="A383" s="46"/>
    </row>
    <row r="384" spans="1:1">
      <c r="A384" s="46"/>
    </row>
    <row r="385" spans="1:1">
      <c r="A385" s="46"/>
    </row>
    <row r="386" spans="1:1">
      <c r="A386" s="46"/>
    </row>
    <row r="387" spans="1:1">
      <c r="A387" s="46"/>
    </row>
    <row r="388" spans="1:1">
      <c r="A388" s="46"/>
    </row>
    <row r="389" spans="1:1">
      <c r="A389" s="46"/>
    </row>
    <row r="390" spans="1:1">
      <c r="A390" s="46"/>
    </row>
    <row r="391" spans="1:1">
      <c r="A391" s="46"/>
    </row>
    <row r="392" spans="1:1">
      <c r="A392" s="46"/>
    </row>
    <row r="393" spans="1:1">
      <c r="A393" s="46"/>
    </row>
    <row r="394" spans="1:1">
      <c r="A394" s="46"/>
    </row>
    <row r="395" spans="1:1">
      <c r="A395" s="46"/>
    </row>
    <row r="396" spans="1:1">
      <c r="A396" s="46"/>
    </row>
    <row r="397" spans="1:1">
      <c r="A397" s="46"/>
    </row>
    <row r="398" spans="1:1">
      <c r="A398" s="46"/>
    </row>
    <row r="399" spans="1:1">
      <c r="A399" s="46"/>
    </row>
    <row r="400" spans="1:1">
      <c r="A400" s="46"/>
    </row>
    <row r="401" spans="1:1">
      <c r="A401" s="46"/>
    </row>
    <row r="402" spans="1:1">
      <c r="A402" s="46"/>
    </row>
    <row r="403" spans="1:1">
      <c r="A403" s="46"/>
    </row>
    <row r="404" spans="1:1">
      <c r="A404" s="46"/>
    </row>
    <row r="405" spans="1:1">
      <c r="A405" s="46"/>
    </row>
    <row r="406" spans="1:1">
      <c r="A406" s="46"/>
    </row>
    <row r="407" spans="1:1">
      <c r="A407" s="46"/>
    </row>
    <row r="408" spans="1:1">
      <c r="A408" s="46"/>
    </row>
    <row r="409" spans="1:1">
      <c r="A409" s="46"/>
    </row>
    <row r="410" spans="1:1">
      <c r="A410" s="46"/>
    </row>
    <row r="411" spans="1:1">
      <c r="A411" s="46"/>
    </row>
    <row r="412" spans="1:1">
      <c r="A412" s="46"/>
    </row>
    <row r="413" spans="1:1">
      <c r="A413" s="46"/>
    </row>
    <row r="414" spans="1:1">
      <c r="A414" s="46"/>
    </row>
    <row r="415" spans="1:1">
      <c r="A415" s="46"/>
    </row>
    <row r="416" spans="1:1">
      <c r="A416" s="46"/>
    </row>
    <row r="417" spans="1:1">
      <c r="A417" s="46"/>
    </row>
    <row r="418" spans="1:1">
      <c r="A418" s="46"/>
    </row>
    <row r="419" spans="1:1">
      <c r="A419" s="46"/>
    </row>
    <row r="420" spans="1:1">
      <c r="A420" s="46"/>
    </row>
    <row r="421" spans="1:1">
      <c r="A421" s="46"/>
    </row>
    <row r="422" spans="1:1">
      <c r="A422" s="46"/>
    </row>
    <row r="423" spans="1:1">
      <c r="A423" s="46"/>
    </row>
    <row r="424" spans="1:1">
      <c r="A424" s="46"/>
    </row>
    <row r="425" spans="1:1">
      <c r="A425" s="46"/>
    </row>
    <row r="426" spans="1:1">
      <c r="A426" s="46"/>
    </row>
    <row r="427" spans="1:1">
      <c r="A427" s="46"/>
    </row>
    <row r="428" spans="1:1">
      <c r="A428" s="46"/>
    </row>
    <row r="429" spans="1:1">
      <c r="A429" s="46"/>
    </row>
    <row r="430" spans="1:1">
      <c r="A430" s="46"/>
    </row>
    <row r="431" spans="1:1">
      <c r="A431" s="46"/>
    </row>
    <row r="432" spans="1:1">
      <c r="A432" s="46"/>
    </row>
    <row r="433" spans="1:1">
      <c r="A433" s="46"/>
    </row>
    <row r="434" spans="1:1">
      <c r="A434" s="46"/>
    </row>
    <row r="435" spans="1:1">
      <c r="A435" s="46"/>
    </row>
    <row r="436" spans="1:1">
      <c r="A436" s="46"/>
    </row>
    <row r="437" spans="1:1">
      <c r="A437" s="46"/>
    </row>
    <row r="438" spans="1:1">
      <c r="A438" s="46"/>
    </row>
    <row r="439" spans="1:1">
      <c r="A439" s="46"/>
    </row>
    <row r="440" spans="1:1">
      <c r="A440" s="46"/>
    </row>
    <row r="441" spans="1:1">
      <c r="A441" s="46"/>
    </row>
    <row r="442" spans="1:1">
      <c r="A442" s="46"/>
    </row>
    <row r="443" spans="1:1">
      <c r="A443" s="46"/>
    </row>
    <row r="444" spans="1:1">
      <c r="A444" s="46"/>
    </row>
    <row r="445" spans="1:1">
      <c r="A445" s="46"/>
    </row>
    <row r="446" spans="1:1">
      <c r="A446" s="46"/>
    </row>
    <row r="447" spans="1:1">
      <c r="A447" s="46"/>
    </row>
    <row r="448" spans="1:1">
      <c r="A448" s="46"/>
    </row>
    <row r="449" spans="1:1">
      <c r="A449" s="46"/>
    </row>
    <row r="450" spans="1:1">
      <c r="A450" s="46"/>
    </row>
    <row r="451" spans="1:1">
      <c r="A451" s="46"/>
    </row>
    <row r="452" spans="1:1">
      <c r="A452" s="46"/>
    </row>
    <row r="453" spans="1:1">
      <c r="A453" s="46"/>
    </row>
    <row r="454" spans="1:1">
      <c r="A454" s="46"/>
    </row>
    <row r="455" spans="1:1">
      <c r="A455" s="46"/>
    </row>
    <row r="456" spans="1:1">
      <c r="A456" s="46"/>
    </row>
    <row r="457" spans="1:1">
      <c r="A457" s="46"/>
    </row>
    <row r="458" spans="1:1">
      <c r="A458" s="46"/>
    </row>
    <row r="459" spans="1:1">
      <c r="A459" s="46"/>
    </row>
    <row r="460" spans="1:1">
      <c r="A460" s="46"/>
    </row>
    <row r="461" spans="1:1">
      <c r="A461" s="46"/>
    </row>
    <row r="462" spans="1:1">
      <c r="A462" s="46"/>
    </row>
    <row r="463" spans="1:1">
      <c r="A463" s="46"/>
    </row>
    <row r="464" spans="1:1">
      <c r="A464" s="46"/>
    </row>
    <row r="465" spans="1:1">
      <c r="A465" s="46"/>
    </row>
    <row r="466" spans="1:1">
      <c r="A466" s="46"/>
    </row>
    <row r="467" spans="1:1">
      <c r="A467" s="46"/>
    </row>
    <row r="468" spans="1:1">
      <c r="A468" s="46"/>
    </row>
    <row r="469" spans="1:1">
      <c r="A469" s="46"/>
    </row>
    <row r="470" spans="1:1">
      <c r="A470" s="46"/>
    </row>
    <row r="471" spans="1:1">
      <c r="A471" s="46"/>
    </row>
    <row r="472" spans="1:1">
      <c r="A472" s="46"/>
    </row>
    <row r="473" spans="1:1">
      <c r="A473" s="46"/>
    </row>
    <row r="474" spans="1:1">
      <c r="A474" s="46"/>
    </row>
    <row r="475" spans="1:1">
      <c r="A475" s="46"/>
    </row>
    <row r="476" spans="1:1">
      <c r="A476" s="46"/>
    </row>
    <row r="477" spans="1:1">
      <c r="A477" s="46"/>
    </row>
    <row r="478" spans="1:1">
      <c r="A478" s="46"/>
    </row>
    <row r="479" spans="1:1">
      <c r="A479" s="46"/>
    </row>
    <row r="480" spans="1:1">
      <c r="A480" s="46"/>
    </row>
    <row r="481" spans="1:1">
      <c r="A481" s="46"/>
    </row>
    <row r="482" spans="1:1">
      <c r="A482" s="46"/>
    </row>
    <row r="483" spans="1:1">
      <c r="A483" s="46"/>
    </row>
    <row r="484" spans="1:1">
      <c r="A484" s="46"/>
    </row>
    <row r="485" spans="1:1">
      <c r="A485" s="46"/>
    </row>
    <row r="486" spans="1:1">
      <c r="A486" s="46"/>
    </row>
    <row r="487" spans="1:1">
      <c r="A487" s="46"/>
    </row>
    <row r="488" spans="1:1">
      <c r="A488" s="46"/>
    </row>
    <row r="489" spans="1:1">
      <c r="A489" s="46"/>
    </row>
    <row r="490" spans="1:1">
      <c r="A490" s="46"/>
    </row>
    <row r="491" spans="1:1">
      <c r="A491" s="46"/>
    </row>
    <row r="492" spans="1:1">
      <c r="A492" s="46"/>
    </row>
    <row r="493" spans="1:1">
      <c r="A493" s="46"/>
    </row>
    <row r="494" spans="1:1">
      <c r="A494" s="46"/>
    </row>
    <row r="495" spans="1:1">
      <c r="A495" s="46"/>
    </row>
    <row r="496" spans="1:1">
      <c r="A496" s="46"/>
    </row>
    <row r="497" spans="1:1">
      <c r="A497" s="46"/>
    </row>
    <row r="498" spans="1:1">
      <c r="A498" s="46"/>
    </row>
    <row r="499" spans="1:1">
      <c r="A499" s="46"/>
    </row>
    <row r="500" spans="1:1">
      <c r="A500" s="46"/>
    </row>
    <row r="501" spans="1:1">
      <c r="A501" s="46"/>
    </row>
    <row r="502" spans="1:1">
      <c r="A502" s="46"/>
    </row>
    <row r="503" spans="1:1">
      <c r="A503" s="46"/>
    </row>
    <row r="504" spans="1:1">
      <c r="A504" s="46"/>
    </row>
    <row r="505" spans="1:1">
      <c r="A505" s="46"/>
    </row>
    <row r="506" spans="1:1">
      <c r="A506" s="46"/>
    </row>
    <row r="507" spans="1:1">
      <c r="A507" s="46"/>
    </row>
    <row r="508" spans="1:1">
      <c r="A508" s="46"/>
    </row>
    <row r="509" spans="1:1">
      <c r="A509" s="46"/>
    </row>
    <row r="510" spans="1:1">
      <c r="A510" s="46"/>
    </row>
    <row r="511" spans="1:1">
      <c r="A511" s="46"/>
    </row>
    <row r="512" spans="1:1">
      <c r="A512" s="46"/>
    </row>
    <row r="513" spans="1:1">
      <c r="A513" s="46"/>
    </row>
    <row r="514" spans="1:1">
      <c r="A514" s="46"/>
    </row>
    <row r="515" spans="1:1">
      <c r="A515" s="46"/>
    </row>
    <row r="516" spans="1:1">
      <c r="A516" s="46"/>
    </row>
    <row r="517" spans="1:1">
      <c r="A517" s="46"/>
    </row>
    <row r="518" spans="1:1">
      <c r="A518" s="46"/>
    </row>
    <row r="519" spans="1:1">
      <c r="A519" s="46"/>
    </row>
    <row r="520" spans="1:1">
      <c r="A520" s="46"/>
    </row>
    <row r="521" spans="1:1">
      <c r="A521" s="46"/>
    </row>
    <row r="522" spans="1:1">
      <c r="A522" s="46"/>
    </row>
    <row r="523" spans="1:1">
      <c r="A523" s="46"/>
    </row>
    <row r="524" spans="1:1">
      <c r="A524" s="46"/>
    </row>
    <row r="525" spans="1:1">
      <c r="A525" s="46"/>
    </row>
    <row r="526" spans="1:1">
      <c r="A526" s="46"/>
    </row>
    <row r="527" spans="1:1">
      <c r="A527" s="46"/>
    </row>
    <row r="528" spans="1:1">
      <c r="A528" s="46"/>
    </row>
    <row r="529" spans="1:1">
      <c r="A529" s="46"/>
    </row>
    <row r="530" spans="1:1">
      <c r="A530" s="46"/>
    </row>
    <row r="531" spans="1:1">
      <c r="A531" s="46"/>
    </row>
    <row r="532" spans="1:1">
      <c r="A532" s="46"/>
    </row>
    <row r="533" spans="1:1">
      <c r="A533" s="46"/>
    </row>
    <row r="534" spans="1:1">
      <c r="A534" s="46"/>
    </row>
    <row r="535" spans="1:1">
      <c r="A535" s="46"/>
    </row>
    <row r="536" spans="1:1">
      <c r="A536" s="46"/>
    </row>
    <row r="537" spans="1:1">
      <c r="A537" s="46"/>
    </row>
    <row r="538" spans="1:1">
      <c r="A538" s="46"/>
    </row>
    <row r="539" spans="1:1">
      <c r="A539" s="46"/>
    </row>
    <row r="540" spans="1:1">
      <c r="A540" s="46"/>
    </row>
    <row r="541" spans="1:1">
      <c r="A541" s="46"/>
    </row>
    <row r="542" spans="1:1">
      <c r="A542" s="46"/>
    </row>
    <row r="543" spans="1:1">
      <c r="A543" s="46"/>
    </row>
    <row r="544" spans="1:1">
      <c r="A544" s="46"/>
    </row>
    <row r="545" spans="1:1">
      <c r="A545" s="46"/>
    </row>
    <row r="546" spans="1:1">
      <c r="A546" s="46"/>
    </row>
    <row r="547" spans="1:1">
      <c r="A547" s="46"/>
    </row>
    <row r="548" spans="1:1">
      <c r="A548" s="46"/>
    </row>
    <row r="549" spans="1:1">
      <c r="A549" s="46"/>
    </row>
    <row r="550" spans="1:1">
      <c r="A550" s="46"/>
    </row>
    <row r="551" spans="1:1">
      <c r="A551" s="46"/>
    </row>
    <row r="552" spans="1:1">
      <c r="A552" s="46"/>
    </row>
    <row r="553" spans="1:1">
      <c r="A553" s="46"/>
    </row>
    <row r="554" spans="1:1">
      <c r="A554" s="46"/>
    </row>
    <row r="555" spans="1:1">
      <c r="A555" s="46"/>
    </row>
    <row r="556" spans="1:1">
      <c r="A556" s="46"/>
    </row>
    <row r="557" spans="1:1">
      <c r="A557" s="46"/>
    </row>
    <row r="558" spans="1:1">
      <c r="A558" s="46"/>
    </row>
    <row r="559" spans="1:1">
      <c r="A559" s="46"/>
    </row>
    <row r="560" spans="1:1">
      <c r="A560" s="46"/>
    </row>
    <row r="561" spans="1:1">
      <c r="A561" s="46"/>
    </row>
    <row r="562" spans="1:1">
      <c r="A562" s="46"/>
    </row>
    <row r="563" spans="1:1">
      <c r="A563" s="46"/>
    </row>
    <row r="564" spans="1:1">
      <c r="A564" s="46"/>
    </row>
    <row r="565" spans="1:1">
      <c r="A565" s="46"/>
    </row>
    <row r="566" spans="1:1">
      <c r="A566" s="46"/>
    </row>
    <row r="567" spans="1:1">
      <c r="A567" s="46"/>
    </row>
    <row r="568" spans="1:1">
      <c r="A568" s="46"/>
    </row>
    <row r="569" spans="1:1">
      <c r="A569" s="46"/>
    </row>
    <row r="570" spans="1:1">
      <c r="A570" s="46"/>
    </row>
    <row r="571" spans="1:1">
      <c r="A571" s="46"/>
    </row>
    <row r="572" spans="1:1">
      <c r="A572" s="46"/>
    </row>
    <row r="573" spans="1:1">
      <c r="A573" s="46"/>
    </row>
    <row r="574" spans="1:1">
      <c r="A574" s="46"/>
    </row>
    <row r="575" spans="1:1">
      <c r="A575" s="46"/>
    </row>
    <row r="576" spans="1:1">
      <c r="A576" s="46"/>
    </row>
    <row r="577" spans="1:1">
      <c r="A577" s="46"/>
    </row>
    <row r="578" spans="1:1">
      <c r="A578" s="46"/>
    </row>
    <row r="579" spans="1:1">
      <c r="A579" s="46"/>
    </row>
    <row r="580" spans="1:1">
      <c r="A580" s="46"/>
    </row>
    <row r="581" spans="1:1">
      <c r="A581" s="46"/>
    </row>
    <row r="582" spans="1:1">
      <c r="A582" s="46"/>
    </row>
    <row r="583" spans="1:1">
      <c r="A583" s="46"/>
    </row>
    <row r="584" spans="1:1">
      <c r="A584" s="46"/>
    </row>
    <row r="585" spans="1:1">
      <c r="A585" s="46"/>
    </row>
    <row r="586" spans="1:1">
      <c r="A586" s="46"/>
    </row>
    <row r="587" spans="1:1">
      <c r="A587" s="46"/>
    </row>
    <row r="588" spans="1:1">
      <c r="A588" s="46"/>
    </row>
    <row r="589" spans="1:1">
      <c r="A589" s="46"/>
    </row>
    <row r="590" spans="1:1">
      <c r="A590" s="46"/>
    </row>
    <row r="591" spans="1:1">
      <c r="A591" s="46"/>
    </row>
    <row r="592" spans="1:1">
      <c r="A592" s="46"/>
    </row>
    <row r="593" spans="1:1">
      <c r="A593" s="46"/>
    </row>
    <row r="594" spans="1:1">
      <c r="A594" s="46"/>
    </row>
    <row r="595" spans="1:1">
      <c r="A595" s="46"/>
    </row>
    <row r="596" spans="1:1">
      <c r="A596" s="46"/>
    </row>
    <row r="597" spans="1:1">
      <c r="A597" s="46"/>
    </row>
    <row r="598" spans="1:1">
      <c r="A598" s="46"/>
    </row>
    <row r="599" spans="1:1">
      <c r="A599" s="46"/>
    </row>
    <row r="600" spans="1:1">
      <c r="A600" s="46"/>
    </row>
    <row r="601" spans="1:1">
      <c r="A601" s="46"/>
    </row>
    <row r="602" spans="1:1">
      <c r="A602" s="46"/>
    </row>
    <row r="603" spans="1:1">
      <c r="A603" s="46"/>
    </row>
    <row r="604" spans="1:1">
      <c r="A604" s="46"/>
    </row>
    <row r="605" spans="1:1">
      <c r="A605" s="46"/>
    </row>
    <row r="606" spans="1:1">
      <c r="A606" s="46"/>
    </row>
    <row r="607" spans="1:1">
      <c r="A607" s="46"/>
    </row>
    <row r="608" spans="1:1">
      <c r="A608" s="46"/>
    </row>
    <row r="609" spans="1:1">
      <c r="A609" s="46"/>
    </row>
    <row r="610" spans="1:1">
      <c r="A610" s="46"/>
    </row>
    <row r="611" spans="1:1">
      <c r="A611" s="46"/>
    </row>
    <row r="612" spans="1:1">
      <c r="A612" s="46"/>
    </row>
    <row r="613" spans="1:1">
      <c r="A613" s="46"/>
    </row>
    <row r="614" spans="1:1">
      <c r="A614" s="46"/>
    </row>
    <row r="615" spans="1:1">
      <c r="A615" s="46"/>
    </row>
    <row r="616" spans="1:1">
      <c r="A616" s="46"/>
    </row>
    <row r="617" spans="1:1">
      <c r="A617" s="46"/>
    </row>
    <row r="618" spans="1:1">
      <c r="A618" s="46"/>
    </row>
    <row r="619" spans="1:1">
      <c r="A619" s="46"/>
    </row>
    <row r="620" spans="1:1">
      <c r="A620" s="46"/>
    </row>
    <row r="621" spans="1:1">
      <c r="A621" s="46"/>
    </row>
    <row r="622" spans="1:1">
      <c r="A622" s="46"/>
    </row>
    <row r="623" spans="1:1">
      <c r="A623" s="46"/>
    </row>
    <row r="624" spans="1:1">
      <c r="A624" s="46"/>
    </row>
    <row r="625" spans="1:1">
      <c r="A625" s="46"/>
    </row>
    <row r="626" spans="1:1">
      <c r="A626" s="46"/>
    </row>
    <row r="627" spans="1:1">
      <c r="A627" s="46"/>
    </row>
    <row r="628" spans="1:1">
      <c r="A628" s="46"/>
    </row>
    <row r="629" spans="1:1">
      <c r="A629" s="46"/>
    </row>
    <row r="630" spans="1:1">
      <c r="A630" s="46"/>
    </row>
    <row r="631" spans="1:1">
      <c r="A631" s="46"/>
    </row>
    <row r="632" spans="1:1">
      <c r="A632" s="46"/>
    </row>
    <row r="633" spans="1:1">
      <c r="A633" s="46"/>
    </row>
    <row r="634" spans="1:1">
      <c r="A634" s="46"/>
    </row>
    <row r="635" spans="1:1">
      <c r="A635" s="46"/>
    </row>
    <row r="636" spans="1:1">
      <c r="A636" s="46"/>
    </row>
    <row r="637" spans="1:1">
      <c r="A637" s="46"/>
    </row>
    <row r="638" spans="1:1">
      <c r="A638" s="46"/>
    </row>
    <row r="639" spans="1:1">
      <c r="A639" s="46"/>
    </row>
    <row r="640" spans="1:1">
      <c r="A640" s="46"/>
    </row>
    <row r="641" spans="1:1">
      <c r="A641" s="46"/>
    </row>
    <row r="642" spans="1:1">
      <c r="A642" s="46"/>
    </row>
    <row r="643" spans="1:1">
      <c r="A643" s="46"/>
    </row>
    <row r="644" spans="1:1">
      <c r="A644" s="46"/>
    </row>
    <row r="645" spans="1:1">
      <c r="A645" s="46"/>
    </row>
    <row r="646" spans="1:1">
      <c r="A646" s="46"/>
    </row>
    <row r="647" spans="1:1">
      <c r="A647" s="46"/>
    </row>
    <row r="648" spans="1:1">
      <c r="A648" s="46"/>
    </row>
    <row r="649" spans="1:1">
      <c r="A649" s="46"/>
    </row>
    <row r="650" spans="1:1">
      <c r="A650" s="46"/>
    </row>
    <row r="651" spans="1:1">
      <c r="A651" s="46"/>
    </row>
    <row r="652" spans="1:1">
      <c r="A652" s="46"/>
    </row>
    <row r="653" spans="1:1">
      <c r="A653" s="46"/>
    </row>
    <row r="654" spans="1:1">
      <c r="A654" s="46"/>
    </row>
    <row r="655" spans="1:1">
      <c r="A655" s="46"/>
    </row>
    <row r="656" spans="1:1">
      <c r="A656" s="46"/>
    </row>
    <row r="657" spans="1:1">
      <c r="A657" s="46"/>
    </row>
    <row r="658" spans="1:1">
      <c r="A658" s="46"/>
    </row>
    <row r="659" spans="1:1">
      <c r="A659" s="46"/>
    </row>
    <row r="660" spans="1:1">
      <c r="A660" s="46"/>
    </row>
    <row r="661" spans="1:1">
      <c r="A661" s="46"/>
    </row>
    <row r="662" spans="1:1">
      <c r="A662" s="46"/>
    </row>
    <row r="663" spans="1:1">
      <c r="A663" s="46"/>
    </row>
    <row r="664" spans="1:1">
      <c r="A664" s="46"/>
    </row>
    <row r="665" spans="1:1">
      <c r="A665" s="46"/>
    </row>
    <row r="666" spans="1:1">
      <c r="A666" s="46"/>
    </row>
    <row r="667" spans="1:1">
      <c r="A667" s="46"/>
    </row>
    <row r="668" spans="1:1">
      <c r="A668" s="46"/>
    </row>
    <row r="669" spans="1:1">
      <c r="A669" s="46"/>
    </row>
    <row r="670" spans="1:1">
      <c r="A670" s="46"/>
    </row>
    <row r="671" spans="1:1">
      <c r="A671" s="46"/>
    </row>
    <row r="672" spans="1:1">
      <c r="A672" s="46"/>
    </row>
    <row r="673" spans="1:1">
      <c r="A673" s="46"/>
    </row>
    <row r="674" spans="1:1">
      <c r="A674" s="46"/>
    </row>
    <row r="675" spans="1:1">
      <c r="A675" s="46"/>
    </row>
    <row r="676" spans="1:1">
      <c r="A676" s="46"/>
    </row>
    <row r="677" spans="1:1">
      <c r="A677" s="46"/>
    </row>
    <row r="678" spans="1:1">
      <c r="A678" s="46"/>
    </row>
    <row r="679" spans="1:1">
      <c r="A679" s="46"/>
    </row>
    <row r="680" spans="1:1">
      <c r="A680" s="46"/>
    </row>
    <row r="681" spans="1:1">
      <c r="A681" s="46"/>
    </row>
    <row r="682" spans="1:1">
      <c r="A682" s="46"/>
    </row>
    <row r="683" spans="1:1">
      <c r="A683" s="46"/>
    </row>
    <row r="684" spans="1:1">
      <c r="A684" s="46"/>
    </row>
    <row r="685" spans="1:1">
      <c r="A685" s="46"/>
    </row>
    <row r="686" spans="1:1">
      <c r="A686" s="46"/>
    </row>
    <row r="687" spans="1:1">
      <c r="A687" s="46"/>
    </row>
    <row r="688" spans="1:1">
      <c r="A688" s="46"/>
    </row>
    <row r="689" spans="1:1">
      <c r="A689" s="46"/>
    </row>
    <row r="690" spans="1:1">
      <c r="A690" s="46"/>
    </row>
    <row r="691" spans="1:1">
      <c r="A691" s="46"/>
    </row>
    <row r="692" spans="1:1">
      <c r="A692" s="46"/>
    </row>
    <row r="693" spans="1:1">
      <c r="A693" s="46"/>
    </row>
    <row r="694" spans="1:1">
      <c r="A694" s="46"/>
    </row>
    <row r="695" spans="1:1">
      <c r="A695" s="46"/>
    </row>
    <row r="696" spans="1:1">
      <c r="A696" s="46"/>
    </row>
    <row r="697" spans="1:1">
      <c r="A697" s="46"/>
    </row>
    <row r="698" spans="1:1">
      <c r="A698" s="46"/>
    </row>
    <row r="699" spans="1:1">
      <c r="A699" s="46"/>
    </row>
    <row r="700" spans="1:1">
      <c r="A700" s="46"/>
    </row>
    <row r="701" spans="1:1">
      <c r="A701" s="46"/>
    </row>
    <row r="702" spans="1:1">
      <c r="A702" s="46"/>
    </row>
    <row r="703" spans="1:1">
      <c r="A703" s="46"/>
    </row>
    <row r="704" spans="1:1">
      <c r="A704" s="46"/>
    </row>
    <row r="705" spans="1:1">
      <c r="A705" s="46"/>
    </row>
    <row r="706" spans="1:1">
      <c r="A706" s="46"/>
    </row>
    <row r="707" spans="1:1">
      <c r="A707" s="46"/>
    </row>
    <row r="708" spans="1:1">
      <c r="A708" s="46"/>
    </row>
    <row r="709" spans="1:1">
      <c r="A709" s="46"/>
    </row>
    <row r="710" spans="1:1">
      <c r="A710" s="46"/>
    </row>
    <row r="711" spans="1:1">
      <c r="A711" s="46"/>
    </row>
    <row r="712" spans="1:1">
      <c r="A712" s="46"/>
    </row>
    <row r="713" spans="1:1">
      <c r="A713" s="46"/>
    </row>
    <row r="714" spans="1:1">
      <c r="A714" s="46"/>
    </row>
    <row r="715" spans="1:1">
      <c r="A715" s="46"/>
    </row>
    <row r="716" spans="1:1">
      <c r="A716" s="46"/>
    </row>
    <row r="717" spans="1:1">
      <c r="A717" s="46"/>
    </row>
    <row r="718" spans="1:1">
      <c r="A718" s="46"/>
    </row>
    <row r="719" spans="1:1">
      <c r="A719" s="46"/>
    </row>
    <row r="720" spans="1:1">
      <c r="A720" s="46"/>
    </row>
    <row r="721" spans="1:1">
      <c r="A721" s="46"/>
    </row>
    <row r="722" spans="1:1">
      <c r="A722" s="46"/>
    </row>
    <row r="723" spans="1:1">
      <c r="A723" s="46"/>
    </row>
    <row r="724" spans="1:1">
      <c r="A724" s="46"/>
    </row>
    <row r="725" spans="1:1">
      <c r="A725" s="46"/>
    </row>
    <row r="726" spans="1:1">
      <c r="A726" s="46"/>
    </row>
    <row r="727" spans="1:1">
      <c r="A727" s="46"/>
    </row>
    <row r="728" spans="1:1">
      <c r="A728" s="46"/>
    </row>
    <row r="729" spans="1:1">
      <c r="A729" s="46"/>
    </row>
    <row r="730" spans="1:1">
      <c r="A730" s="46"/>
    </row>
    <row r="731" spans="1:1">
      <c r="A731" s="46"/>
    </row>
    <row r="732" spans="1:1">
      <c r="A732" s="46"/>
    </row>
    <row r="733" spans="1:1">
      <c r="A733" s="46"/>
    </row>
    <row r="734" spans="1:1">
      <c r="A734" s="46"/>
    </row>
    <row r="735" spans="1:1">
      <c r="A735" s="46"/>
    </row>
    <row r="736" spans="1:1">
      <c r="A736" s="46"/>
    </row>
    <row r="737" spans="1:1">
      <c r="A737" s="46"/>
    </row>
    <row r="738" spans="1:1">
      <c r="A738" s="46"/>
    </row>
    <row r="739" spans="1:1">
      <c r="A739" s="46"/>
    </row>
    <row r="740" spans="1:1">
      <c r="A740" s="46"/>
    </row>
    <row r="741" spans="1:1">
      <c r="A741" s="46"/>
    </row>
    <row r="742" spans="1:1">
      <c r="A742" s="46"/>
    </row>
    <row r="743" spans="1:1">
      <c r="A743" s="46"/>
    </row>
    <row r="744" spans="1:1">
      <c r="A744" s="46"/>
    </row>
    <row r="745" spans="1:1">
      <c r="A745" s="46"/>
    </row>
    <row r="746" spans="1:1">
      <c r="A746" s="46"/>
    </row>
    <row r="747" spans="1:1">
      <c r="A747" s="46"/>
    </row>
    <row r="748" spans="1:1">
      <c r="A748" s="46"/>
    </row>
    <row r="749" spans="1:1">
      <c r="A749" s="46"/>
    </row>
    <row r="750" spans="1:1">
      <c r="A750" s="46"/>
    </row>
    <row r="751" spans="1:1">
      <c r="A751" s="46"/>
    </row>
    <row r="752" spans="1:1">
      <c r="A752" s="46"/>
    </row>
    <row r="753" spans="1:1">
      <c r="A753" s="46"/>
    </row>
    <row r="754" spans="1:1">
      <c r="A754" s="46"/>
    </row>
    <row r="755" spans="1:1">
      <c r="A755" s="46"/>
    </row>
    <row r="756" spans="1:1">
      <c r="A756" s="46"/>
    </row>
    <row r="757" spans="1:1">
      <c r="A757" s="46"/>
    </row>
    <row r="758" spans="1:1">
      <c r="A758" s="46"/>
    </row>
    <row r="759" spans="1:1">
      <c r="A759" s="46"/>
    </row>
    <row r="760" spans="1:1">
      <c r="A760" s="46"/>
    </row>
    <row r="761" spans="1:1">
      <c r="A761" s="46"/>
    </row>
    <row r="762" spans="1:1">
      <c r="A762" s="46"/>
    </row>
    <row r="763" spans="1:1">
      <c r="A763" s="46"/>
    </row>
    <row r="764" spans="1:1">
      <c r="A764" s="46"/>
    </row>
    <row r="765" spans="1:1">
      <c r="A765" s="46"/>
    </row>
    <row r="766" spans="1:1">
      <c r="A766" s="46"/>
    </row>
    <row r="767" spans="1:1">
      <c r="A767" s="46"/>
    </row>
    <row r="768" spans="1:1">
      <c r="A768" s="46"/>
    </row>
    <row r="769" spans="1:1">
      <c r="A769" s="46"/>
    </row>
    <row r="770" spans="1:1">
      <c r="A770" s="46"/>
    </row>
    <row r="771" spans="1:1">
      <c r="A771" s="46"/>
    </row>
    <row r="772" spans="1:1">
      <c r="A772" s="46"/>
    </row>
    <row r="773" spans="1:1">
      <c r="A773" s="46"/>
    </row>
    <row r="774" spans="1:1">
      <c r="A774" s="46"/>
    </row>
    <row r="775" spans="1:1">
      <c r="A775" s="46"/>
    </row>
    <row r="776" spans="1:1">
      <c r="A776" s="46"/>
    </row>
    <row r="777" spans="1:1">
      <c r="A777" s="46"/>
    </row>
    <row r="778" spans="1:1">
      <c r="A778" s="46"/>
    </row>
    <row r="779" spans="1:1">
      <c r="A779" s="46"/>
    </row>
    <row r="780" spans="1:1">
      <c r="A780" s="46"/>
    </row>
    <row r="781" spans="1:1">
      <c r="A781" s="46"/>
    </row>
    <row r="782" spans="1:1">
      <c r="A782" s="46"/>
    </row>
    <row r="783" spans="1:1">
      <c r="A783" s="46"/>
    </row>
    <row r="784" spans="1:1">
      <c r="A784" s="46"/>
    </row>
    <row r="785" spans="1:1">
      <c r="A785" s="46"/>
    </row>
    <row r="786" spans="1:1">
      <c r="A786" s="46"/>
    </row>
    <row r="787" spans="1:1">
      <c r="A787" s="46"/>
    </row>
    <row r="788" spans="1:1">
      <c r="A788" s="46"/>
    </row>
    <row r="789" spans="1:1">
      <c r="A789" s="46"/>
    </row>
    <row r="790" spans="1:1">
      <c r="A790" s="46"/>
    </row>
    <row r="791" spans="1:1">
      <c r="A791" s="46"/>
    </row>
    <row r="792" spans="1:1">
      <c r="A792" s="46"/>
    </row>
    <row r="793" spans="1:1">
      <c r="A793" s="46"/>
    </row>
    <row r="794" spans="1:1">
      <c r="A794" s="46"/>
    </row>
    <row r="795" spans="1:1">
      <c r="A795" s="46"/>
    </row>
    <row r="796" spans="1:1">
      <c r="A796" s="46"/>
    </row>
    <row r="797" spans="1:1">
      <c r="A797" s="46"/>
    </row>
    <row r="798" spans="1:1">
      <c r="A798" s="46"/>
    </row>
    <row r="799" spans="1:1">
      <c r="A799" s="46"/>
    </row>
    <row r="800" spans="1:1">
      <c r="A800" s="46"/>
    </row>
    <row r="801" spans="1:1">
      <c r="A801" s="46"/>
    </row>
    <row r="802" spans="1:1">
      <c r="A802" s="46"/>
    </row>
    <row r="803" spans="1:1">
      <c r="A803" s="46"/>
    </row>
    <row r="804" spans="1:1">
      <c r="A804" s="46"/>
    </row>
    <row r="805" spans="1:1">
      <c r="A805" s="46"/>
    </row>
    <row r="806" spans="1:1">
      <c r="A806" s="46"/>
    </row>
    <row r="807" spans="1:1">
      <c r="A807" s="46"/>
    </row>
    <row r="808" spans="1:1">
      <c r="A808" s="46"/>
    </row>
    <row r="809" spans="1:1">
      <c r="A809" s="46"/>
    </row>
    <row r="810" spans="1:1">
      <c r="A810" s="46"/>
    </row>
    <row r="811" spans="1:1">
      <c r="A811" s="46"/>
    </row>
    <row r="812" spans="1:1">
      <c r="A812" s="46"/>
    </row>
    <row r="813" spans="1:1">
      <c r="A813" s="46"/>
    </row>
    <row r="814" spans="1:1">
      <c r="A814" s="46"/>
    </row>
    <row r="815" spans="1:1">
      <c r="A815" s="46"/>
    </row>
    <row r="816" spans="1:1">
      <c r="A816" s="46"/>
    </row>
    <row r="817" spans="1:1">
      <c r="A817" s="46"/>
    </row>
    <row r="818" spans="1:1">
      <c r="A818" s="46"/>
    </row>
    <row r="819" spans="1:1">
      <c r="A819" s="46"/>
    </row>
    <row r="820" spans="1:1">
      <c r="A820" s="46"/>
    </row>
    <row r="821" spans="1:1">
      <c r="A821" s="46"/>
    </row>
    <row r="822" spans="1:1">
      <c r="A822" s="46"/>
    </row>
    <row r="823" spans="1:1">
      <c r="A823" s="46"/>
    </row>
    <row r="824" spans="1:1">
      <c r="A824" s="46"/>
    </row>
    <row r="825" spans="1:1">
      <c r="A825" s="46"/>
    </row>
    <row r="826" spans="1:1">
      <c r="A826" s="46"/>
    </row>
    <row r="827" spans="1:1">
      <c r="A827" s="46"/>
    </row>
    <row r="828" spans="1:1">
      <c r="A828" s="46"/>
    </row>
    <row r="829" spans="1:1">
      <c r="A829" s="46"/>
    </row>
    <row r="830" spans="1:1">
      <c r="A830" s="46"/>
    </row>
    <row r="831" spans="1:1">
      <c r="A831" s="46"/>
    </row>
    <row r="832" spans="1:1">
      <c r="A832" s="46"/>
    </row>
    <row r="833" spans="1:1">
      <c r="A833" s="46"/>
    </row>
    <row r="834" spans="1:1">
      <c r="A834" s="46"/>
    </row>
    <row r="835" spans="1:1">
      <c r="A835" s="46"/>
    </row>
    <row r="836" spans="1:1">
      <c r="A836" s="46"/>
    </row>
    <row r="837" spans="1:1">
      <c r="A837" s="46"/>
    </row>
    <row r="838" spans="1:1">
      <c r="A838" s="46"/>
    </row>
    <row r="839" spans="1:1">
      <c r="A839" s="46"/>
    </row>
    <row r="840" spans="1:1">
      <c r="A840" s="46"/>
    </row>
    <row r="841" spans="1:1">
      <c r="A841" s="46"/>
    </row>
    <row r="842" spans="1:1">
      <c r="A842" s="46"/>
    </row>
    <row r="843" spans="1:1">
      <c r="A843" s="46"/>
    </row>
    <row r="844" spans="1:1">
      <c r="A844" s="46"/>
    </row>
    <row r="845" spans="1:1">
      <c r="A845" s="46"/>
    </row>
    <row r="846" spans="1:1">
      <c r="A846" s="46"/>
    </row>
    <row r="847" spans="1:1">
      <c r="A847" s="46"/>
    </row>
    <row r="848" spans="1:1">
      <c r="A848" s="46"/>
    </row>
    <row r="849" spans="1:1">
      <c r="A849" s="46"/>
    </row>
    <row r="850" spans="1:1">
      <c r="A850" s="46"/>
    </row>
    <row r="851" spans="1:1">
      <c r="A851" s="46"/>
    </row>
    <row r="852" spans="1:1">
      <c r="A852" s="46"/>
    </row>
    <row r="853" spans="1:1">
      <c r="A853" s="46"/>
    </row>
    <row r="854" spans="1:1">
      <c r="A854" s="46"/>
    </row>
    <row r="855" spans="1:1">
      <c r="A855" s="46"/>
    </row>
    <row r="856" spans="1:1">
      <c r="A856" s="46"/>
    </row>
    <row r="857" spans="1:1">
      <c r="A857" s="46"/>
    </row>
    <row r="858" spans="1:1">
      <c r="A858" s="46"/>
    </row>
    <row r="859" spans="1:1">
      <c r="A859" s="46"/>
    </row>
    <row r="860" spans="1:1">
      <c r="A860" s="46"/>
    </row>
    <row r="861" spans="1:1">
      <c r="A861" s="46"/>
    </row>
    <row r="862" spans="1:1">
      <c r="A862" s="46"/>
    </row>
    <row r="863" spans="1:1">
      <c r="A863" s="46"/>
    </row>
    <row r="864" spans="1:1">
      <c r="A864" s="46"/>
    </row>
    <row r="865" spans="1:1">
      <c r="A865" s="46"/>
    </row>
    <row r="866" spans="1:1">
      <c r="A866" s="46"/>
    </row>
    <row r="867" spans="1:1">
      <c r="A867" s="46"/>
    </row>
    <row r="868" spans="1:1">
      <c r="A868" s="46"/>
    </row>
    <row r="869" spans="1:1">
      <c r="A869" s="46"/>
    </row>
    <row r="870" spans="1:1">
      <c r="A870" s="46"/>
    </row>
    <row r="871" spans="1:1">
      <c r="A871" s="46"/>
    </row>
    <row r="872" spans="1:1">
      <c r="A872" s="46"/>
    </row>
    <row r="873" spans="1:1">
      <c r="A873" s="46"/>
    </row>
    <row r="874" spans="1:1">
      <c r="A874" s="46"/>
    </row>
    <row r="875" spans="1:1">
      <c r="A875" s="46"/>
    </row>
    <row r="876" spans="1:1">
      <c r="A876" s="46"/>
    </row>
    <row r="877" spans="1:1">
      <c r="A877" s="46"/>
    </row>
    <row r="878" spans="1:1">
      <c r="A878" s="46"/>
    </row>
    <row r="879" spans="1:1">
      <c r="A879" s="46"/>
    </row>
    <row r="880" spans="1:1">
      <c r="A880" s="46"/>
    </row>
    <row r="881" spans="1:1">
      <c r="A881" s="46"/>
    </row>
    <row r="882" spans="1:1">
      <c r="A882" s="46"/>
    </row>
    <row r="883" spans="1:1">
      <c r="A883" s="46"/>
    </row>
    <row r="884" spans="1:1">
      <c r="A884" s="46"/>
    </row>
    <row r="885" spans="1:1">
      <c r="A885" s="46"/>
    </row>
    <row r="886" spans="1:1">
      <c r="A886" s="46"/>
    </row>
    <row r="887" spans="1:1">
      <c r="A887" s="46"/>
    </row>
    <row r="888" spans="1:1">
      <c r="A888" s="46"/>
    </row>
    <row r="889" spans="1:1">
      <c r="A889" s="46"/>
    </row>
    <row r="890" spans="1:1">
      <c r="A890" s="46"/>
    </row>
    <row r="891" spans="1:1">
      <c r="A891" s="46"/>
    </row>
    <row r="892" spans="1:1">
      <c r="A892" s="46"/>
    </row>
    <row r="893" spans="1:1">
      <c r="A893" s="46"/>
    </row>
    <row r="894" spans="1:1">
      <c r="A894" s="46"/>
    </row>
    <row r="895" spans="1:1">
      <c r="A895" s="46"/>
    </row>
    <row r="896" spans="1:1">
      <c r="A896" s="46"/>
    </row>
    <row r="897" spans="1:1">
      <c r="A897" s="46"/>
    </row>
    <row r="898" spans="1:1">
      <c r="A898" s="46"/>
    </row>
    <row r="899" spans="1:1">
      <c r="A899" s="46"/>
    </row>
    <row r="900" spans="1:1">
      <c r="A900" s="46"/>
    </row>
    <row r="901" spans="1:1">
      <c r="A901" s="46"/>
    </row>
    <row r="902" spans="1:1">
      <c r="A902" s="46"/>
    </row>
    <row r="903" spans="1:1">
      <c r="A903" s="46"/>
    </row>
    <row r="904" spans="1:1">
      <c r="A904" s="46"/>
    </row>
    <row r="905" spans="1:1">
      <c r="A905" s="46"/>
    </row>
    <row r="906" spans="1:1">
      <c r="A906" s="46"/>
    </row>
    <row r="907" spans="1:1">
      <c r="A907" s="46"/>
    </row>
    <row r="908" spans="1:1">
      <c r="A908" s="46"/>
    </row>
    <row r="909" spans="1:1">
      <c r="A909" s="46"/>
    </row>
    <row r="910" spans="1:1">
      <c r="A910" s="46"/>
    </row>
    <row r="911" spans="1:1">
      <c r="A911" s="46"/>
    </row>
    <row r="912" spans="1:1">
      <c r="A912" s="46"/>
    </row>
    <row r="913" spans="1:1">
      <c r="A913" s="46"/>
    </row>
    <row r="914" spans="1:1">
      <c r="A914" s="46"/>
    </row>
    <row r="915" spans="1:1">
      <c r="A915" s="46"/>
    </row>
    <row r="916" spans="1:1">
      <c r="A916" s="46"/>
    </row>
    <row r="917" spans="1:1">
      <c r="A917" s="46"/>
    </row>
    <row r="918" spans="1:1">
      <c r="A918" s="46"/>
    </row>
    <row r="919" spans="1:1">
      <c r="A919" s="46"/>
    </row>
    <row r="920" spans="1:1">
      <c r="A920" s="46"/>
    </row>
    <row r="921" spans="1:1">
      <c r="A921" s="46"/>
    </row>
    <row r="922" spans="1:1">
      <c r="A922" s="46"/>
    </row>
    <row r="923" spans="1:1">
      <c r="A923" s="46"/>
    </row>
    <row r="924" spans="1:1">
      <c r="A924" s="46"/>
    </row>
    <row r="925" spans="1:1">
      <c r="A925" s="46"/>
    </row>
    <row r="926" spans="1:1">
      <c r="A926" s="46"/>
    </row>
    <row r="927" spans="1:1">
      <c r="A927" s="46"/>
    </row>
    <row r="928" spans="1:1">
      <c r="A928" s="46"/>
    </row>
    <row r="929" spans="1:1">
      <c r="A929" s="46"/>
    </row>
    <row r="930" spans="1:1">
      <c r="A930" s="46"/>
    </row>
    <row r="931" spans="1:1">
      <c r="A931" s="46"/>
    </row>
    <row r="932" spans="1:1">
      <c r="A932" s="46"/>
    </row>
    <row r="933" spans="1:1">
      <c r="A933" s="46"/>
    </row>
    <row r="934" spans="1:1">
      <c r="A934" s="46"/>
    </row>
    <row r="935" spans="1:1">
      <c r="A935" s="46"/>
    </row>
    <row r="936" spans="1:1">
      <c r="A936" s="46"/>
    </row>
    <row r="937" spans="1:1">
      <c r="A937" s="46"/>
    </row>
    <row r="938" spans="1:1">
      <c r="A938" s="46"/>
    </row>
    <row r="939" spans="1:1">
      <c r="A939" s="46"/>
    </row>
    <row r="940" spans="1:1">
      <c r="A940" s="46"/>
    </row>
    <row r="941" spans="1:1">
      <c r="A941" s="46"/>
    </row>
    <row r="942" spans="1:1">
      <c r="A942" s="46"/>
    </row>
    <row r="943" spans="1:1">
      <c r="A943" s="46"/>
    </row>
    <row r="944" spans="1:1">
      <c r="A944" s="46"/>
    </row>
    <row r="945" spans="1:1">
      <c r="A945" s="46"/>
    </row>
    <row r="946" spans="1:1">
      <c r="A946" s="46"/>
    </row>
    <row r="947" spans="1:1">
      <c r="A947" s="46"/>
    </row>
    <row r="948" spans="1:1">
      <c r="A948" s="46"/>
    </row>
    <row r="949" spans="1:1">
      <c r="A949" s="46"/>
    </row>
    <row r="950" spans="1:1">
      <c r="A950" s="46"/>
    </row>
    <row r="951" spans="1:1">
      <c r="A951" s="46"/>
    </row>
    <row r="952" spans="1:1">
      <c r="A952" s="46"/>
    </row>
    <row r="953" spans="1:1">
      <c r="A953" s="46"/>
    </row>
    <row r="954" spans="1:1">
      <c r="A954" s="46"/>
    </row>
    <row r="955" spans="1:1">
      <c r="A955" s="46"/>
    </row>
    <row r="956" spans="1:1">
      <c r="A956" s="46"/>
    </row>
    <row r="957" spans="1:1">
      <c r="A957" s="46"/>
    </row>
    <row r="958" spans="1:1">
      <c r="A958" s="46"/>
    </row>
    <row r="959" spans="1:1">
      <c r="A959" s="46"/>
    </row>
    <row r="960" spans="1:1">
      <c r="A960" s="46"/>
    </row>
    <row r="961" spans="1:1">
      <c r="A961" s="46"/>
    </row>
    <row r="962" spans="1:1">
      <c r="A962" s="46"/>
    </row>
    <row r="963" spans="1:1">
      <c r="A963" s="46"/>
    </row>
    <row r="964" spans="1:1">
      <c r="A964" s="46"/>
    </row>
    <row r="965" spans="1:1">
      <c r="A965" s="46"/>
    </row>
    <row r="966" spans="1:1">
      <c r="A966" s="46"/>
    </row>
    <row r="967" spans="1:1">
      <c r="A967" s="46"/>
    </row>
    <row r="968" spans="1:1">
      <c r="A968" s="46"/>
    </row>
    <row r="969" spans="1:1">
      <c r="A969" s="46"/>
    </row>
    <row r="970" spans="1:1">
      <c r="A970" s="46"/>
    </row>
    <row r="971" spans="1:1">
      <c r="A971" s="46"/>
    </row>
    <row r="972" spans="1:1">
      <c r="A972" s="46"/>
    </row>
    <row r="973" spans="1:1">
      <c r="A973" s="46"/>
    </row>
    <row r="974" spans="1:1">
      <c r="A974" s="46"/>
    </row>
    <row r="975" spans="1:1">
      <c r="A975" s="46"/>
    </row>
    <row r="976" spans="1:1">
      <c r="A976" s="46"/>
    </row>
    <row r="977" spans="1:1">
      <c r="A977" s="46"/>
    </row>
    <row r="978" spans="1:1">
      <c r="A978" s="46"/>
    </row>
    <row r="979" spans="1:1">
      <c r="A979" s="46"/>
    </row>
    <row r="980" spans="1:1">
      <c r="A980" s="46"/>
    </row>
    <row r="981" spans="1:1">
      <c r="A981" s="46"/>
    </row>
    <row r="982" spans="1:1">
      <c r="A982" s="46"/>
    </row>
    <row r="983" spans="1:1">
      <c r="A983" s="46"/>
    </row>
    <row r="984" spans="1:1">
      <c r="A984" s="46"/>
    </row>
    <row r="985" spans="1:1">
      <c r="A985" s="46"/>
    </row>
    <row r="986" spans="1:1">
      <c r="A986" s="46"/>
    </row>
    <row r="987" spans="1:1">
      <c r="A987" s="46"/>
    </row>
    <row r="988" spans="1:1">
      <c r="A988" s="46"/>
    </row>
    <row r="989" spans="1:1">
      <c r="A989" s="46"/>
    </row>
    <row r="990" spans="1:1">
      <c r="A990" s="46"/>
    </row>
    <row r="991" spans="1:1">
      <c r="A991" s="46"/>
    </row>
    <row r="992" spans="1:1">
      <c r="A992" s="46"/>
    </row>
    <row r="993" spans="1:1">
      <c r="A993" s="46"/>
    </row>
    <row r="994" spans="1:1">
      <c r="A994" s="46"/>
    </row>
    <row r="995" spans="1:1">
      <c r="A995" s="46"/>
    </row>
    <row r="996" spans="1:1">
      <c r="A996" s="46"/>
    </row>
    <row r="997" spans="1:1">
      <c r="A997" s="46"/>
    </row>
    <row r="998" spans="1:1">
      <c r="A998" s="46"/>
    </row>
    <row r="999" spans="1:1">
      <c r="A999" s="46"/>
    </row>
    <row r="1000" spans="1:1">
      <c r="A1000" s="46"/>
    </row>
    <row r="1001" spans="1:1">
      <c r="A1001" s="46"/>
    </row>
    <row r="1002" spans="1:1">
      <c r="A1002" s="46"/>
    </row>
    <row r="1003" spans="1:1">
      <c r="A1003" s="46"/>
    </row>
    <row r="1004" spans="1:1">
      <c r="A1004" s="46"/>
    </row>
    <row r="1005" spans="1:1">
      <c r="A1005" s="46"/>
    </row>
    <row r="1006" spans="1:1">
      <c r="A1006" s="46"/>
    </row>
    <row r="1007" spans="1:1">
      <c r="A1007" s="46"/>
    </row>
    <row r="1008" spans="1:1">
      <c r="A1008" s="46"/>
    </row>
    <row r="1009" spans="1:1">
      <c r="A1009" s="46"/>
    </row>
    <row r="1010" spans="1:1">
      <c r="A1010" s="46"/>
    </row>
    <row r="1011" spans="1:1">
      <c r="A1011" s="46"/>
    </row>
    <row r="1012" spans="1:1">
      <c r="A1012" s="46"/>
    </row>
    <row r="1013" spans="1:1">
      <c r="A1013" s="46"/>
    </row>
    <row r="1014" spans="1:1">
      <c r="A1014" s="46"/>
    </row>
    <row r="1015" spans="1:1">
      <c r="A1015" s="46"/>
    </row>
    <row r="1016" spans="1:1">
      <c r="A1016" s="46"/>
    </row>
    <row r="1017" spans="1:1">
      <c r="A1017" s="46"/>
    </row>
    <row r="1018" spans="1:1">
      <c r="A1018" s="46"/>
    </row>
    <row r="1019" spans="1:1">
      <c r="A1019" s="46"/>
    </row>
    <row r="1020" spans="1:1">
      <c r="A1020" s="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12"/>
  <sheetViews>
    <sheetView workbookViewId="0">
      <selection activeCell="A12" sqref="A6:A12"/>
    </sheetView>
  </sheetViews>
  <sheetFormatPr defaultColWidth="12.6640625" defaultRowHeight="13.2"/>
  <cols>
    <col min="1" max="1" width="76.88671875" customWidth="1"/>
  </cols>
  <sheetData>
    <row r="1" spans="1:1">
      <c r="A1" s="1" t="s">
        <v>188</v>
      </c>
    </row>
    <row r="2" spans="1:1" ht="198">
      <c r="A2" s="3" t="s">
        <v>189</v>
      </c>
    </row>
    <row r="5" spans="1:1">
      <c r="A5" t="s">
        <v>705</v>
      </c>
    </row>
    <row r="6" spans="1:1">
      <c r="A6" s="48" t="s">
        <v>572</v>
      </c>
    </row>
    <row r="7" spans="1:1">
      <c r="A7" s="48" t="s">
        <v>706</v>
      </c>
    </row>
    <row r="8" spans="1:1">
      <c r="A8" s="48" t="s">
        <v>707</v>
      </c>
    </row>
    <row r="9" spans="1:1">
      <c r="A9" s="48" t="s">
        <v>573</v>
      </c>
    </row>
    <row r="10" spans="1:1">
      <c r="A10" s="48" t="s">
        <v>703</v>
      </c>
    </row>
    <row r="11" spans="1:1">
      <c r="A11" s="48" t="s">
        <v>704</v>
      </c>
    </row>
    <row r="12" spans="1:1">
      <c r="A12" s="48" t="s">
        <v>575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Proposal checklist</vt:lpstr>
      <vt:lpstr>General Vendor Info</vt:lpstr>
      <vt:lpstr>Quote Questions &amp; Info</vt:lpstr>
      <vt:lpstr>On Prem Quote</vt:lpstr>
      <vt:lpstr>SaaS Quote</vt:lpstr>
      <vt:lpstr>Support &amp; Maintenance</vt:lpstr>
      <vt:lpstr>References</vt:lpstr>
      <vt:lpstr>Training &amp; Implementation</vt:lpstr>
      <vt:lpstr>Functionality Instructions</vt:lpstr>
      <vt:lpstr>Functionality</vt:lpstr>
      <vt:lpstr>Data Lookup</vt:lpstr>
      <vt:lpstr>IT Questions</vt:lpstr>
      <vt:lpstr>Indexing &amp; Imaging</vt:lpstr>
      <vt:lpstr>Reports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Amanda Bay</cp:lastModifiedBy>
  <dcterms:modified xsi:type="dcterms:W3CDTF">2023-09-20T21:25:32Z</dcterms:modified>
</cp:coreProperties>
</file>